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unifeit-my.sharepoint.com/personal/frnmrc_unife_it/Documents/Documenti/Direttore Dipartimento/piano strategico/piano strategico 2022-2024/I tre file finali/"/>
    </mc:Choice>
  </mc:AlternateContent>
  <xr:revisionPtr revIDLastSave="4" documentId="11_84BE1D4C530722C0AD6A9E5F3FC9D17112499F79" xr6:coauthVersionLast="47" xr6:coauthVersionMax="47" xr10:uidLastSave="{699B3C6A-E095-4E0D-8577-A94BCDC71317}"/>
  <bookViews>
    <workbookView xWindow="-120" yWindow="-120" windowWidth="29040" windowHeight="15720" activeTab="1" xr2:uid="{00000000-000D-0000-FFFF-FFFF00000000}"/>
  </bookViews>
  <sheets>
    <sheet name="FRONTESPIZIO" sheetId="1" r:id="rId1"/>
    <sheet name="PROGRAMMAZIONE" sheetId="2" r:id="rId2"/>
    <sheet name="MONITORAGGIO" sheetId="3" r:id="rId3"/>
    <sheet name="INDICATORI" sheetId="4" r:id="rId4"/>
    <sheet name="Informazioni per frontespizi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Q7wBdD6WCC+GeV4Kf8nY1BtUlOg=="/>
    </ext>
  </extLst>
</workbook>
</file>

<file path=xl/calcChain.xml><?xml version="1.0" encoding="utf-8"?>
<calcChain xmlns="http://schemas.openxmlformats.org/spreadsheetml/2006/main">
  <c r="F71" i="3" l="1"/>
  <c r="F70" i="3"/>
  <c r="F69" i="3"/>
  <c r="F64" i="3"/>
  <c r="F62" i="3"/>
  <c r="E62" i="3"/>
  <c r="F61" i="3"/>
  <c r="E61" i="3"/>
  <c r="F60" i="3"/>
  <c r="E60" i="3"/>
  <c r="F57" i="3"/>
  <c r="E57" i="3"/>
  <c r="F56" i="3"/>
  <c r="E56" i="3"/>
  <c r="F55" i="3"/>
  <c r="E55" i="3"/>
  <c r="F52" i="3"/>
  <c r="E52" i="3"/>
  <c r="F51" i="3"/>
  <c r="E51" i="3"/>
  <c r="F50" i="3"/>
  <c r="E50" i="3"/>
  <c r="F47" i="3"/>
  <c r="E47" i="3"/>
  <c r="F46" i="3"/>
  <c r="E46" i="3"/>
  <c r="F45" i="3"/>
  <c r="E45" i="3"/>
  <c r="F41" i="3"/>
  <c r="F39" i="3"/>
  <c r="E39" i="3"/>
  <c r="F38" i="3"/>
  <c r="E38" i="3"/>
  <c r="F37" i="3"/>
  <c r="E37" i="3"/>
  <c r="F34" i="3"/>
  <c r="E34" i="3"/>
  <c r="F33" i="3"/>
  <c r="E33" i="3"/>
  <c r="F32" i="3"/>
  <c r="E32" i="3"/>
  <c r="F29" i="3"/>
  <c r="E29" i="3"/>
  <c r="F28" i="3"/>
  <c r="E28" i="3"/>
  <c r="F27" i="3"/>
  <c r="E27" i="3"/>
  <c r="F23" i="3"/>
  <c r="F21" i="3"/>
  <c r="E21" i="3"/>
  <c r="F20" i="3"/>
  <c r="E20" i="3"/>
  <c r="F19" i="3"/>
  <c r="E19" i="3"/>
  <c r="F16" i="3"/>
  <c r="E16" i="3"/>
  <c r="F15" i="3"/>
  <c r="E15" i="3"/>
  <c r="F14" i="3"/>
  <c r="E14" i="3"/>
  <c r="F11" i="3"/>
  <c r="E11" i="3"/>
  <c r="F10" i="3"/>
  <c r="E10" i="3"/>
  <c r="F9" i="3"/>
  <c r="E9" i="3"/>
  <c r="F6" i="3"/>
  <c r="E6" i="3"/>
  <c r="F5" i="3"/>
  <c r="E5" i="3"/>
  <c r="F4" i="3"/>
  <c r="E4" i="3"/>
  <c r="G16" i="2"/>
  <c r="H16" i="2" s="1"/>
  <c r="H14" i="2"/>
  <c r="G14" i="2"/>
</calcChain>
</file>

<file path=xl/sharedStrings.xml><?xml version="1.0" encoding="utf-8"?>
<sst xmlns="http://schemas.openxmlformats.org/spreadsheetml/2006/main" count="376" uniqueCount="226">
  <si>
    <t>Dipartimento di ………………………………………………</t>
  </si>
  <si>
    <t>INGEGNERIA</t>
  </si>
  <si>
    <t>Indirizzo Via Saragat 1</t>
  </si>
  <si>
    <t>Organigramma del dipartimento di ingegneria</t>
  </si>
  <si>
    <t>Direttore prof. Marco Franchini</t>
  </si>
  <si>
    <r>
      <rPr>
        <sz val="11"/>
        <color theme="1"/>
        <rFont val="Noto Sans Symbols"/>
      </rPr>
      <t>·</t>
    </r>
    <r>
      <rPr>
        <sz val="7"/>
        <color theme="1"/>
        <rFont val="Times New Roman"/>
      </rPr>
      <t xml:space="preserve">         </t>
    </r>
    <r>
      <rPr>
        <sz val="11"/>
        <color theme="1"/>
        <rFont val="Calibri"/>
      </rPr>
      <t>Organi del Dipartimento (componenti e funzioni)</t>
    </r>
  </si>
  <si>
    <r>
      <rPr>
        <sz val="11"/>
        <color theme="1"/>
        <rFont val="Noto Sans Symbols"/>
      </rPr>
      <t>·</t>
    </r>
    <r>
      <rPr>
        <sz val="7"/>
        <color theme="1"/>
        <rFont val="Times New Roman"/>
      </rPr>
      <t xml:space="preserve">         </t>
    </r>
    <r>
      <rPr>
        <sz val="11"/>
        <color theme="1"/>
        <rFont val="Calibri"/>
      </rPr>
      <t>Segreteria Amministrativa (funzioni)</t>
    </r>
  </si>
  <si>
    <r>
      <rPr>
        <sz val="11"/>
        <color theme="1"/>
        <rFont val="Noto Sans Symbols"/>
      </rPr>
      <t>·</t>
    </r>
    <r>
      <rPr>
        <sz val="7"/>
        <color theme="1"/>
        <rFont val="Times New Roman"/>
      </rPr>
      <t xml:space="preserve">         </t>
    </r>
    <r>
      <rPr>
        <sz val="11"/>
        <color theme="1"/>
        <rFont val="Calibri"/>
      </rPr>
      <t>Personale (in termini numerici</t>
    </r>
    <r>
      <rPr>
        <sz val="12"/>
        <color theme="1"/>
        <rFont val="Calibri"/>
      </rPr>
      <t>)</t>
    </r>
  </si>
  <si>
    <t>Personale docente e di ricerca</t>
  </si>
  <si>
    <t>Personale tecnico amministrativo</t>
  </si>
  <si>
    <t>o   Direttore</t>
  </si>
  <si>
    <r>
      <rPr>
        <sz val="12"/>
        <color theme="1"/>
        <rFont val="Courier New"/>
      </rPr>
      <t>o</t>
    </r>
    <r>
      <rPr>
        <sz val="12"/>
        <color theme="1"/>
        <rFont val="Times New Roman"/>
      </rPr>
      <t xml:space="preserve">   </t>
    </r>
    <r>
      <rPr>
        <sz val="12"/>
        <color theme="1"/>
        <rFont val="Calibri"/>
      </rPr>
      <t>Coordinatore meta struttura DFST-INGE</t>
    </r>
  </si>
  <si>
    <t>o   Vicedirettore</t>
  </si>
  <si>
    <r>
      <rPr>
        <sz val="12"/>
        <color theme="1"/>
        <rFont val="Courier New"/>
      </rPr>
      <t>o</t>
    </r>
    <r>
      <rPr>
        <sz val="12"/>
        <color theme="1"/>
        <rFont val="Times New Roman"/>
      </rPr>
      <t xml:space="preserve">   </t>
    </r>
    <r>
      <rPr>
        <sz val="12"/>
        <color theme="1"/>
        <rFont val="Calibri"/>
      </rPr>
      <t>Segretario amministrativo</t>
    </r>
  </si>
  <si>
    <t>o   18 ordinari</t>
  </si>
  <si>
    <r>
      <rPr>
        <sz val="12"/>
        <color theme="1"/>
        <rFont val="Courier New"/>
      </rPr>
      <t>o</t>
    </r>
    <r>
      <rPr>
        <sz val="12"/>
        <color theme="1"/>
        <rFont val="Times New Roman"/>
      </rPr>
      <t>   4</t>
    </r>
    <r>
      <rPr>
        <sz val="12"/>
        <color theme="1"/>
        <rFont val="Calibri"/>
      </rPr>
      <t xml:space="preserve"> componenti amministrativi</t>
    </r>
  </si>
  <si>
    <t>o   28 associati</t>
  </si>
  <si>
    <r>
      <rPr>
        <sz val="12"/>
        <color theme="1"/>
        <rFont val="Courier New"/>
      </rPr>
      <t>o</t>
    </r>
    <r>
      <rPr>
        <sz val="12"/>
        <color theme="1"/>
        <rFont val="Times New Roman"/>
      </rPr>
      <t xml:space="preserve">   </t>
    </r>
    <r>
      <rPr>
        <sz val="12"/>
        <color theme="1"/>
        <rFont val="Calibri"/>
      </rPr>
      <t>6 componenti tecnici di laboratorio</t>
    </r>
  </si>
  <si>
    <t>o   5 RTI</t>
  </si>
  <si>
    <t>o   3 RTDb</t>
  </si>
  <si>
    <t>o   7 RTDa</t>
  </si>
  <si>
    <t>o   40 assegnisti</t>
  </si>
  <si>
    <t>o   9 dottorandi (XXXVII Ciclo)</t>
  </si>
  <si>
    <t>DIDATTICA</t>
  </si>
  <si>
    <t>OBIETTIVI DEL PIANO STRATEGICO 2022-2024</t>
  </si>
  <si>
    <t>DECLINAZIONE A LIVELLO DIPARTIMENTALE</t>
  </si>
  <si>
    <t>Azioni del Dipartimento</t>
  </si>
  <si>
    <t>Indicatori Dipartimento</t>
  </si>
  <si>
    <t>Target Dipartimento 2022</t>
  </si>
  <si>
    <t>Target Dipartimento 2023</t>
  </si>
  <si>
    <t>Target Dipartimento 2024</t>
  </si>
  <si>
    <t xml:space="preserve">3.1.2 - ALTRI SERVIZI
Potenziamento servizi di  di supporto, accoglienza e assistenza sanitaria (per i fuori sede) </t>
  </si>
  <si>
    <t xml:space="preserve">Rafforzamento dell'orientamento in ingresso </t>
  </si>
  <si>
    <t>Proseguimento e rafforzamento delle attività di orientamento sia in presenza che telematiche ponendo particolare attenzione a seminari e laboratori  volti a illustare possibili campi professionali e sbocchi applicativi legati ai corsi di studio</t>
  </si>
  <si>
    <t>iC00d Iscritti (L; LMCU; LM) OPPURE iC00e: Iscritti Regolari ai fini del CSTD (L; LMCU; LM)</t>
  </si>
  <si>
    <t xml:space="preserve"> iC03: Percentuale di iscritti al primo anno (L, LMCU) provenienti da altre Regioni*</t>
  </si>
  <si>
    <t>2.1.4 -  MASTER E ALTA FORMAZIONE - Lancio e sviluppo di un'offerta strategica di Master e Corsi di Alta Formazione tramite il supporto di UMS (Unife Master School) nella logica della filiera con le Lauree triennali e magistrali</t>
  </si>
  <si>
    <t>Sviluppo dell'offerta post-laurea tramite l’istituzione del Centro di Alta Formazione</t>
  </si>
  <si>
    <t xml:space="preserve">La situazione pandemica ancora incerta non consente di programmare la riattivazione di master nel 2022. In corso di valutazione la possibilità di una riattivazione dal 2023, anche a seguito di un monitoraggio della ricettività delle imprese in ottica stages formativi </t>
  </si>
  <si>
    <t>N° Master attivi</t>
  </si>
  <si>
    <t>1.1.1 - LEZIONI A DISTANZA CON MOMENTI IN PRESENZA (tutor + serv. E-learning)
2.1.1 - LAUREE TRIENNALI riorganizzazione e innovazione dei corsi nell'ottica dell'AQ
2.1.2 - LAUREE MAGISTRALI riorganizzazione e innovazione dei corsi nell'ottica dell'AQ
2.1.3. - INNOVAZIONE DIDATTICA IN PRESENZA ED INTEGRAZIONE CON LA DIDATTICA A DISTANZA
2.1.5 - PLACEMENT organizzazione di seminari per soft skills
2.1.6 - LAUREE PROFESSIONALIZZANTI
3.1.1 - SERVIZI DIGITALI allargamento e innovazione dei servizi digitali per gli studenti</t>
  </si>
  <si>
    <t>Miglioramento della regolarità del percorso formativo e riduzione delle percentuali di abbandono e di studenti e studentesse inattivi
Miglioramento della qualità della didattica</t>
  </si>
  <si>
    <t xml:space="preserve">Per migliorare gli indicatori sulla regolarità del percorso formativo, si faranno azioni per migliorare le metodologie didattiche (1. Condivisione a livello dei singoli CdS di documentazione e articoli scientifici sulla didattica; 2 Organizzazione di 1 corso per docenti su metodi di didattica innovativa orientatata alla soluzione di problemi; 3.  Istituzione di una commissione dipartimentale per lo studio dei metodi di didattica mista in presenza e a distanza utilizzati negli altri Atenei per predisporre linee guida di dipartimento).  </t>
  </si>
  <si>
    <t>iC16: Percentuale di studenti che proseguono al II anno nello stesso corso di studio avendo acquisito almeno 40 CFU al I anno</t>
  </si>
  <si>
    <t>iC18: Percentuale di laureati che si iscriverebbero di nuovo allo stesso corso di studio</t>
  </si>
  <si>
    <t>iC22: Percentuale di immatricolati (L; LM; LMCU) che si laureano, nel CdS, entro la durata normale del corso</t>
  </si>
  <si>
    <t>5.1.2 - Rimodulazione del processo «Doppio Titolo» attraverso il bilanciamento degli oneri amministrativi e degli incentivi, tramite l’integrazione tra corsi internazionali, doppi titoli e titoli congiunti, previo monitoraggio e razionalizzazione dei corsi esistenti</t>
  </si>
  <si>
    <t>Internazionalizzazione della didattica</t>
  </si>
  <si>
    <t xml:space="preserve">L'azione del DE consiste nell'organizzazione di incontri periodici di informazione sulle destinazioni disponibili, possibilmente con il coinvolgimento di studenti che hanno già effettuato periodi di studio all'estero. L'azione sarà principalmente rivolta alla mobilità degli studenti dei CdS della Laurea Magistrale, anche nel quadro dei programmi di Doppio Titolo. Le azioni previste considereranno anche gli effetti sulla mobilità dell'emergenza COVID-19. </t>
  </si>
  <si>
    <t>iC10: Percentuale di CFU conseguiti all'estero dagli studenti regolari sul totale dei CFU conseguiti dagli studenti entro la durata normale del corso*</t>
  </si>
  <si>
    <t>0.5% (Valore medio del triennio precedente)</t>
  </si>
  <si>
    <t>Strategie dipartimentali specifiche</t>
  </si>
  <si>
    <t>Orientamento in uscita: contatti con il mondo del lavoro. Facilitare lo studente nella presa di contatto con le aziende, gli studi professionali, gli enti pubblici</t>
  </si>
  <si>
    <t>numero di eventi (anche svolti in modalità telematica) per anno del tipo "Career Day /Job Day" organizzati dal Dipartimento. Si tratta di eventi di incontro fra il mondo delle imprese e studenti.</t>
  </si>
  <si>
    <t>RICERCA</t>
  </si>
  <si>
    <t>8.1.2 - Ottimizzazione nel cofinanziamento e nella distribuzione delle borse di studio per dottorato di ricerca Incremento del numero di borse di studio per dottorato di ricerca al fine di migliorare gli indicatori ministeriali per la valutazione della qualità ed il finanziamento dei Dottorati
8.1.4 - Qualificazione dei Corsi di Dottorato Unife rispetto alle nuove iniziative previste in materia di Dottorati Nazionali
8.1.5 - Incremento della dimensione internazionale dei Corsi di Dottorato di ricerca, attraverso politiche di attrattività legate sia alla creazione di nuovi percorsi internazionali in convenzione sia all’implementazione e sviluppo delle linee dottorali in cooperazione
8.1.6 - Incremento della mobilità all’estero dei dottorandi anche al fine di soddisfare gli
indicatori ministeriali obbligatori per la Quota Premiale «Autonomia Responsabile» dell’ FFO (almeno 3 mesi/estero per dottore di ricerca)</t>
  </si>
  <si>
    <t>Potenziamento del dottorato di ricerca al fine di elevarne il grado di qualificazione
Potenziamento del dottorato di ricerca al fine di elevarne il grado di internazionalizzazione</t>
  </si>
  <si>
    <t>1. Incremento progressivo del numero di dottorandi in mobilità estera al fine di potenziare la preparazione dei dottorandi stessi e rafforzare le collaborazioni internazionali presenti in Dipartimento. 2. Aumento progressivo della quota di finaziamento delle borse di dottorato basate su risorse reperite attraverso il Dipartimento.</t>
  </si>
  <si>
    <t>·      Numero dottorandi in mobilità estera annuale</t>
  </si>
  <si>
    <t>·      Rapporto tra numero di borse bandite su fondi esterni o dipartimentali e numero di borse bandite</t>
  </si>
  <si>
    <t>9.1.1 - Consolidamento del Fundraising attraverso
a) la messa a sistema del crowdfunding, con la progressiva internalizzazione della piattaforma creata dal fornitore;
b) lo sviluppo di attività di fundrasing, che prevedano l’identificazione delle esigenze di Unife (per esempio lo sviluppo di progetti a vantaggio della comunità studentesca, o di ricerca, o di progetti congiunti con la comunità locale..) e le successive azioni per convogliare gli interessi dei potenziali donatori.</t>
  </si>
  <si>
    <t xml:space="preserve">Potenziamento della raccolta di fondi esterni da destinare alla ricerca </t>
  </si>
  <si>
    <r>
      <rPr>
        <i/>
        <sz val="11"/>
        <color theme="1"/>
        <rFont val="Calibri"/>
      </rPr>
      <t xml:space="preserve">1. </t>
    </r>
    <r>
      <rPr>
        <b/>
        <i/>
        <sz val="11"/>
        <color theme="1"/>
        <rFont val="Calibri"/>
      </rPr>
      <t>Cofinanziamento</t>
    </r>
    <r>
      <rPr>
        <b/>
        <sz val="11"/>
        <color theme="1"/>
        <rFont val="Calibri"/>
      </rPr>
      <t xml:space="preserve"> </t>
    </r>
    <r>
      <rPr>
        <sz val="11"/>
        <color theme="1"/>
        <rFont val="Calibri"/>
      </rPr>
      <t>di spese per l’organizzazione di eventi presso il dipartimento e partecipazione ad eventi per la predisposizione di proposte progettuali in risposta a call di bandi competitivi nazionali e internazionali con particolare attenzione a progetti multidisciplinari.
2. Partecipazione a cluster, piattaforme nazionali e regionali, consorzi nazionali.</t>
    </r>
  </si>
  <si>
    <t>·      Numero progetti europei finanziati nell'anno in relazione al personale strutturato</t>
  </si>
  <si>
    <t>2/61</t>
  </si>
  <si>
    <t>·      Numero progetti nazionali finanziati nell'anno in relazione al personale strutturato</t>
  </si>
  <si>
    <t>3/61</t>
  </si>
  <si>
    <t>·      Numero progetti regionali finanziati nell'anno in relazione al personale strutturato</t>
  </si>
  <si>
    <t>0/61</t>
  </si>
  <si>
    <t>4/61</t>
  </si>
  <si>
    <t>10.4.1 - Consolidamento ed utilizzo del cruscotto della ricerca e revisione delle linee guida per l’AQ della Ricerca</t>
  </si>
  <si>
    <r>
      <rPr>
        <b/>
        <sz val="9"/>
        <color theme="1"/>
        <rFont val="Calibri"/>
      </rPr>
      <t>Monitoraggio della qualità della ricerca di Ateneo</t>
    </r>
    <r>
      <rPr>
        <sz val="10"/>
        <color theme="1"/>
        <rFont val="Calibri"/>
      </rPr>
      <t xml:space="preserve"> </t>
    </r>
  </si>
  <si>
    <t>Proseguire con le attività del Gruppo di Riesame della Ricerca e Terza Missione (composto da tre componenti coadiuvati da una commissione tecnica) che si occupa di monitorare periodicamente la produttività scientifica del dipartimento. Il Presidente relaziona semestralmente al Direttore e annualmente al Dipartimento.</t>
  </si>
  <si>
    <t>DIPARTIMENTO - QUANTITA' (SETTORI BIBLIOMETRICI) - Numero medio di pubblicazioni annue indicizzate (su WoS e/o Scopus) per Dipartimento (la media è effettuata sul numero degli strutturati)(***) (****)</t>
  </si>
  <si>
    <t>DIPARTIMENTO - QUALITA' (SETTORI BIBLIOMETRICI) - Numero medio di pubblicazioni annue in Q1 (valore migliore tra WoS e Scopus) per Dipartimento (la media è effettuata sul numero degli strutturati)(***) (****)</t>
  </si>
  <si>
    <t>·       Numero docenti inattivi (database IRIS) nel precedente biennio solare (*)</t>
  </si>
  <si>
    <r>
      <rPr>
        <sz val="11"/>
        <color theme="1"/>
        <rFont val="Calibri"/>
      </rPr>
      <t xml:space="preserve">Stimolare, eventualmente tramite forme di </t>
    </r>
    <r>
      <rPr>
        <b/>
        <i/>
        <sz val="11"/>
        <color theme="1"/>
        <rFont val="Calibri"/>
      </rPr>
      <t>cofinanziamento</t>
    </r>
    <r>
      <rPr>
        <sz val="11"/>
        <color theme="1"/>
        <rFont val="Calibri"/>
      </rPr>
      <t>, i soggiorni presso il dipartimento di durata almeno mensile di personale strutturato di enti di ricerca stranieri.</t>
    </r>
  </si>
  <si>
    <t>Numero di soggiorni presso il dipartimento di durata almeno mensile di personale strutturato di enti di ricerca stranieri.Indicatore libero</t>
  </si>
  <si>
    <t>TERZA MISSIONE</t>
  </si>
  <si>
    <t>9.1.5 - Rafforzamento della cultura e istituzione di strumenti per la creazione d’impresa attraverso la diffusione di azioni mirate in ateneo e nei dipartimenti</t>
  </si>
  <si>
    <t xml:space="preserve">Tutela e valorizzazione della proprietà intellettuale e industriale generata nei laboratori di Ricerca
Potenziamento delle azioni di inserimento e posizionamento dell’Ateneo di Ferrara all’interno delle Reti Regionali
Supporto alla creazione di Spin-Off e start up e razionalizzazione delle partecipazioni di Ateneo negli Spin Off
</t>
  </si>
  <si>
    <t>1. Cofinanziamento di spese per l’organizzazione di eventi presso il dipartimento e partecipazione ad eventi per il consolidamento della adesione  a cluster, consorzi, partnership strategiche di livello nazionale e internazionale.
2. Partecipazione assidua e propositiva a tutti gli organi ed i tavoli di lavoro delle partnership a cui il Dipartimento partecipa.
3. Mantenimento annuale dell’Accreditamento alla Rete Alta Tecnologia regionale del Lab. MechLav, gestito dal Dipartimento.</t>
  </si>
  <si>
    <t>·      N° partnership strategica con gli altri Atenei regionali a livello di Tecnopoli, cluster Emilia Romagna e nazionali</t>
  </si>
  <si>
    <t>10.5.1 - Consolidamento ed utilizzo del cruscotto della Terza Missione e revisione delle linee guida per l’AQ della Terza Missione</t>
  </si>
  <si>
    <t xml:space="preserve">Consolidamento e sviluppo delle attività di PUBLIC ENGAGEMENT
</t>
  </si>
  <si>
    <t>1. Partecipazione assidua a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t>
  </si>
  <si>
    <t>·      n. complessivo di attività di PE condotte nell’anno</t>
  </si>
  <si>
    <t>·       Pubblico coinvolto: scuole-studenti (numero certo)</t>
  </si>
  <si>
    <t>Sviluppo delle attività di supporto alla FORMAZIONE CONTINUA</t>
  </si>
  <si>
    <t>1. Partecipazione assidua a propositiva a tutti i tavoli organizzativi di percorsi di formazione continua.
2. Migliorare la promozione sul sito, sui canali social e nelle attività di promozione dell’offerta di servizi di formazione presso le Imprese, di corsi di formazione continua e di alternanza scuola-lavoro.</t>
  </si>
  <si>
    <t>·  Numero di corsi (formazione continua)</t>
  </si>
  <si>
    <t>·  Numero totale di docenti coinvolti</t>
  </si>
  <si>
    <t>7.4.1 - Incremento delle occasioni di ricerca commissionata o in collaborazione con gli stakeholder locali, anche di tipo interdisciplinare, attraverso la costituzione  di un comitato attori territoriali.
Incremento delle occasioni di finanziamento regionale alla ricerca di Ateneo attraverso il rafforzamento dell’interlocuzione con la Regione.</t>
  </si>
  <si>
    <t>Potenziamento delle attività di CONTO TERZI e di ricerca commissionata con specifico riferimento ai rapporti Università-industria</t>
  </si>
  <si>
    <t>1.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2. Consolidare il processo di AQ delle attività di RI e TT, estendendo la raccolta e il riesame di questionari di soddisfazione dei committenti alla maggioranza delle commesse.</t>
  </si>
  <si>
    <t>· n. contratti c/terzi</t>
  </si>
  <si>
    <t>·  Entrate ex art. 66 DPR 382/80 (ricerca commissionata)</t>
  </si>
  <si>
    <t>1. Consolidare ed ampliare le partnership continuative con Imprese di dimensioni diverse, con cui costituire tavoli di indirizzo tecnico che forniscano indicazioni sulle attività di RI e TT di maggiore interesse verso cui continuamente aggiornare le attività del dipartimento, sviluppare progettualità e individuare canali di co-finanziamento.
2. Migliorare la promozione sul sito, sui canali social e sugli organi di informazione delle attività di PE in camera anecoica.</t>
  </si>
  <si>
    <t>1) N. accordi di collaborazione in essere (Gold Partnership)
2) N° di eventi PE in camera anecoica organizzati con il coinvolgimento di scolaresche e cittadinanza</t>
  </si>
  <si>
    <t>5
7</t>
  </si>
  <si>
    <t>6
8</t>
  </si>
  <si>
    <t>7
10</t>
  </si>
  <si>
    <t>AMMINISTRAZIONE</t>
  </si>
  <si>
    <t>14.1.3 -  MIGLIORAMENTO DEI PROCESSI INTERNI</t>
  </si>
  <si>
    <t>Efficientamento dei processi trasversali:</t>
  </si>
  <si>
    <t>Per le missioni e gli acquisti il dipartimento utilizza applicativi amministrativi non ancora disponibili per la gestione dei seminari.</t>
  </si>
  <si>
    <t>3 indicatori prioritari legati alle attività della meta-struttura</t>
  </si>
  <si>
    <t>·         Missioni</t>
  </si>
  <si>
    <r>
      <rPr>
        <sz val="11"/>
        <color theme="1"/>
        <rFont val="Noto Sans Symbols"/>
      </rPr>
      <t>·</t>
    </r>
    <r>
      <rPr>
        <sz val="7"/>
        <color theme="1"/>
        <rFont val="Times New Roman"/>
      </rPr>
      <t xml:space="preserve">         </t>
    </r>
    <r>
      <rPr>
        <sz val="11"/>
        <color theme="1"/>
        <rFont val="Calibri"/>
      </rPr>
      <t>% Missioni digitali</t>
    </r>
  </si>
  <si>
    <t>·         Seminari</t>
  </si>
  <si>
    <r>
      <rPr>
        <sz val="11"/>
        <color theme="1"/>
        <rFont val="Noto Sans Symbols"/>
      </rPr>
      <t>·</t>
    </r>
    <r>
      <rPr>
        <sz val="7"/>
        <color theme="1"/>
        <rFont val="Times New Roman"/>
      </rPr>
      <t xml:space="preserve">         </t>
    </r>
    <r>
      <rPr>
        <sz val="11"/>
        <color theme="1"/>
        <rFont val="Calibri"/>
      </rPr>
      <t>% Seminari digitali</t>
    </r>
  </si>
  <si>
    <t>·         Acquisti</t>
  </si>
  <si>
    <r>
      <rPr>
        <sz val="10"/>
        <color theme="1"/>
        <rFont val="Noto Sans Symbols"/>
      </rPr>
      <t>·</t>
    </r>
    <r>
      <rPr>
        <sz val="7"/>
        <color theme="1"/>
        <rFont val="Times New Roman"/>
      </rPr>
      <t xml:space="preserve">         </t>
    </r>
    <r>
      <rPr>
        <sz val="11"/>
        <color theme="1"/>
        <rFont val="Calibri"/>
      </rPr>
      <t>% Acquisti</t>
    </r>
    <r>
      <rPr>
        <sz val="10"/>
        <color theme="1"/>
        <rFont val="Calibri"/>
      </rPr>
      <t xml:space="preserve"> digitali</t>
    </r>
  </si>
  <si>
    <t>Riesame dei risultati raggiunti</t>
  </si>
  <si>
    <t xml:space="preserve">Target Prefissato </t>
  </si>
  <si>
    <t>Risultato raggiunto</t>
  </si>
  <si>
    <t>Indicatore libero</t>
  </si>
  <si>
    <t>Target Prefissato</t>
  </si>
  <si>
    <r>
      <rPr>
        <b/>
        <sz val="9"/>
        <color theme="1"/>
        <rFont val="Calibri"/>
      </rPr>
      <t>Monitoraggio della qualità della ricerca di Ateneo</t>
    </r>
    <r>
      <rPr>
        <sz val="10"/>
        <color theme="1"/>
        <rFont val="Calibri"/>
      </rPr>
      <t xml:space="preserve"> </t>
    </r>
  </si>
  <si>
    <t>Tutela e valorizzazione della proprietà intellettuale e industriale generata nei laboratori di Ricerca
Potenziamento delle azioni di inserimento e posizionamento dell’Ateneo di Ferrara all’interno delle Reti Regionali
Supporto alla creazione di Spin-Off e start up e razionalizzazione delle partecipazioni di Ateneo negli Spin Off</t>
  </si>
  <si>
    <t>Consolidamento e sviluppo delle attività di PUBLIC ENGAGEMENT</t>
  </si>
  <si>
    <t>1) N. accordi di collaborazione in essere (Gold Partnership)
2) N° di eventi PE in camera anecoica organizzati con il coinvolgimento di scolaresche e cittadinanza"</t>
  </si>
  <si>
    <t>indicatori prioritari legati alle attività della meta-struttura</t>
  </si>
  <si>
    <r>
      <rPr>
        <sz val="11"/>
        <color theme="1"/>
        <rFont val="Noto Sans Symbols"/>
      </rPr>
      <t>·</t>
    </r>
    <r>
      <rPr>
        <sz val="7"/>
        <color theme="1"/>
        <rFont val="Times New Roman"/>
      </rPr>
      <t xml:space="preserve">         </t>
    </r>
    <r>
      <rPr>
        <sz val="11"/>
        <color theme="1"/>
        <rFont val="Calibri"/>
      </rPr>
      <t>Missioni</t>
    </r>
  </si>
  <si>
    <r>
      <rPr>
        <sz val="11"/>
        <color theme="1"/>
        <rFont val="Noto Sans Symbols"/>
      </rPr>
      <t>·</t>
    </r>
    <r>
      <rPr>
        <sz val="7"/>
        <color theme="1"/>
        <rFont val="Times New Roman"/>
      </rPr>
      <t xml:space="preserve">         </t>
    </r>
    <r>
      <rPr>
        <sz val="11"/>
        <color theme="1"/>
        <rFont val="Calibri"/>
      </rPr>
      <t>% Missioni digitali</t>
    </r>
  </si>
  <si>
    <r>
      <rPr>
        <sz val="11"/>
        <color theme="1"/>
        <rFont val="Noto Sans Symbols"/>
      </rPr>
      <t>·</t>
    </r>
    <r>
      <rPr>
        <sz val="7"/>
        <color theme="1"/>
        <rFont val="Times New Roman"/>
      </rPr>
      <t xml:space="preserve">         </t>
    </r>
    <r>
      <rPr>
        <sz val="11"/>
        <color theme="1"/>
        <rFont val="Calibri"/>
      </rPr>
      <t>Seminari</t>
    </r>
  </si>
  <si>
    <r>
      <rPr>
        <sz val="11"/>
        <color theme="1"/>
        <rFont val="Noto Sans Symbols"/>
      </rPr>
      <t>·</t>
    </r>
    <r>
      <rPr>
        <sz val="7"/>
        <color theme="1"/>
        <rFont val="Times New Roman"/>
      </rPr>
      <t xml:space="preserve">         </t>
    </r>
    <r>
      <rPr>
        <sz val="11"/>
        <color theme="1"/>
        <rFont val="Calibri"/>
      </rPr>
      <t>% Seminari digitali</t>
    </r>
  </si>
  <si>
    <r>
      <rPr>
        <sz val="11"/>
        <color theme="1"/>
        <rFont val="Noto Sans Symbols"/>
      </rPr>
      <t>·</t>
    </r>
    <r>
      <rPr>
        <sz val="7"/>
        <color theme="1"/>
        <rFont val="Times New Roman"/>
      </rPr>
      <t xml:space="preserve">         </t>
    </r>
    <r>
      <rPr>
        <sz val="11"/>
        <color theme="1"/>
        <rFont val="Calibri"/>
      </rPr>
      <t>Acquisti</t>
    </r>
  </si>
  <si>
    <r>
      <rPr>
        <sz val="10"/>
        <color theme="1"/>
        <rFont val="Noto Sans Symbols"/>
      </rPr>
      <t>·</t>
    </r>
    <r>
      <rPr>
        <sz val="7"/>
        <color theme="1"/>
        <rFont val="Times New Roman"/>
      </rPr>
      <t xml:space="preserve">         </t>
    </r>
    <r>
      <rPr>
        <sz val="11"/>
        <color theme="1"/>
        <rFont val="Calibri"/>
      </rPr>
      <t>% Acquisti</t>
    </r>
    <r>
      <rPr>
        <sz val="10"/>
        <color theme="1"/>
        <rFont val="Calibri"/>
      </rPr>
      <t xml:space="preserve"> digitali</t>
    </r>
  </si>
  <si>
    <t>Attrattività AVA</t>
  </si>
  <si>
    <t>iC00a: Avvii di carriera al primo anno (L; LMCU; LM)</t>
  </si>
  <si>
    <t>iC04: Percentuale iscritti al primo anno (LM) laureati in altro Ateneo*</t>
  </si>
  <si>
    <t>2.1.4 -  MASTER E ALTA FORMAZIONE - Lancio e sviluppo di un'offerta strategica di Master e Corsi di Alta Formazione tramite il supporto di UMS (Unife Master School) nella logica della filiera con le Lauree triennali e</t>
  </si>
  <si>
    <t>Iscritti post-laurea (escluso dottorato) DWH</t>
  </si>
  <si>
    <t>N° corsi di perfezionamento attivi</t>
  </si>
  <si>
    <t>N° scuole specializzazione attive</t>
  </si>
  <si>
    <t>Indici di regolarità degli studi AVA</t>
  </si>
  <si>
    <t>iC13: Percentuale di CFU conseguiti al I anno su CFU da conseguire</t>
  </si>
  <si>
    <t>iC14: Percentuale di studenti che proseguono nel II anno nello stesso corso di studio</t>
  </si>
  <si>
    <t>·   Numero di imprese in convenzione nell'ambito di attività C17di orientamento al lavoro</t>
  </si>
  <si>
    <t>iC23: Percentuale di immatricolati (L; LM; LMCU) che proseguono la carriera al secondo anno in un differente CdS dell'Ateneo</t>
  </si>
  <si>
    <t>iC24: Percentuale di abbandoni del CdS dopo N+1 anni</t>
  </si>
  <si>
    <t>Indici attrattività internazionale AVA</t>
  </si>
  <si>
    <t>iC11 Percentuale di laureati (L; LM; LMCU) entro la durata normale del corso che hanno acquisito almeno 12 CFU all’estero</t>
  </si>
  <si>
    <t>iC12: Percentuale di studenti iscritti al primo anno del corso di laurea (L) e laurea magistrale (LM; LMCU) che hanno conseguito il precedente titolo di studio all’estero</t>
  </si>
  <si>
    <t>Numero di accordi con università estere</t>
  </si>
  <si>
    <t>Indicatori proposti nel cruscotto della ricerca:</t>
  </si>
  <si>
    <t>·      Rapporto borse di studio su budget UNIFE/ borse di studio MIUR</t>
  </si>
  <si>
    <t>·      Numero dottorati innovativi su numero dottorati accreditati totali</t>
  </si>
  <si>
    <t>·      Proporzione immatricolati con titolo di accesso non da Unife o da sedi convenzionate</t>
  </si>
  <si>
    <t>·      Proporzione immatricolati al dottorato di ricerca con titolo di studio estero</t>
  </si>
  <si>
    <t>·      Numero progetti internazionali finanziati nell'anno in relazione al personale strutturato</t>
  </si>
  <si>
    <t>·      Numero progetti locali finanziati nell'anno in relazione al personale strutturato</t>
  </si>
  <si>
    <t>Monitoraggio della qualità della ricerca</t>
  </si>
  <si>
    <t>·      Numero progetti internazionali presentati nell'anno in relazione al personale strutturato</t>
  </si>
  <si>
    <t>Altri indicatori proposti nel cruscotto della ricerca</t>
  </si>
  <si>
    <t>·      Numero progetti europei presentati nell'anno in relazione al personale strutturato</t>
  </si>
  <si>
    <t>·      Numero progetti nazionali presentati nell'anno in relazione al personale strutturato</t>
  </si>
  <si>
    <t>·      Numero progetti regionali presentati nell'anno in relazione al personale strutturato</t>
  </si>
  <si>
    <t>·      Numero progetti locali presentati nell'anno in relazione al personale strutturato</t>
  </si>
  <si>
    <t>STRUTTURATO - QUALITA' (SETTORI BIBLIOMETRICI) - Numero medio di pubblicazioni annue in Q1 (valore migliore tra WoS e Scopus) per strutturato, tenendo conto delle opere in collaborazione(***) (****)</t>
  </si>
  <si>
    <t>Indicatori per Strutturato</t>
  </si>
  <si>
    <t>STRUTTURATO - QUANTITA' (SETTORI BIBLIOMETRICI) - Numero medio di pubblicazioni annue indicizzate (su WoS e/o Scopus) per strutturato, tenendo conto delle opere in collaborazione(***) (****)</t>
  </si>
  <si>
    <t>STRUTTURATO - QUALITA' (SETTORI NON BIBLIOMETRICI) - Numero pubblicazioni annue in CLASSE A  tenendo conto delle opere in collaborazione e media delle pubblicazioni in CLASSE A per singolo strutturato (**) (****)</t>
  </si>
  <si>
    <t>STRUTTURATO - QUANTITA' (SETTORI NON BIBLIOMETRICI) - Numero di pubblicazioni annue tenendo conto delle opere in collaborazione e media delle pubblicazioni  per singolo ricercatore (*****)</t>
  </si>
  <si>
    <t>Indicatori per Dipartimento</t>
  </si>
  <si>
    <t>DIPARTIMENTO - QUALITA' (SETTORI NON BIBLIOMETRICI) - Numero articoli annui in CLASSE A e media delle pubblicazioni in CLASSE A per Dipartimento (**) (***) (****)</t>
  </si>
  <si>
    <t>DIPARTIMENTO - QUALITA' (SETTORI NON BIBLIOMETRICI) - Numero articoli annui per Dipartimento (**) (***) (****)</t>
  </si>
  <si>
    <t>DIPARTIMENTO - QUANTITA' (SETTORI NON BIBLIOMETRICI) - Numero di pubblicazioni annue e media delle pubblicazioni Dipartimento (**) (***) (*****)</t>
  </si>
  <si>
    <t>·      N° docenti del Dipartimento all’interno dei Consigli Direttivi dei cluster dell’Emila Romagna e nazionali</t>
  </si>
  <si>
    <t>·      N° partnership strategica con gli altri Atenei extra regionali</t>
  </si>
  <si>
    <t>·       Numero di domande di brevetto pubblicate</t>
  </si>
  <si>
    <t>·       Numero di Spin-Off costituite e accreditate nell’anno</t>
  </si>
  <si>
    <t>·       Numero di Spin-Off operative</t>
  </si>
  <si>
    <t>·      Spin-off: Numero di brevetti a titolarità congiunta con l’ateneo</t>
  </si>
  <si>
    <t>·       N. complessivo scavi archeologici</t>
  </si>
  <si>
    <t>·       Pubblico coinvolto: imprese (numero certo)</t>
  </si>
  <si>
    <t>·       Pubblico coinvolto: istituzioni pubbliche (numero certo)</t>
  </si>
  <si>
    <t>·       Pubblico coinvolto: istituzioni terzo settore (numero certo)</t>
  </si>
  <si>
    <t>·       Pubblico coinvolto: scuole-insegnanti (numero certo)</t>
  </si>
  <si>
    <t>·       Pubblico complessivo coinvolto (numero certo)</t>
  </si>
  <si>
    <t>·   Numero di imprese in convenzione nell'ambito di attività di orientamento al lavoro</t>
  </si>
  <si>
    <t>·   Numero di presentazioni aziendali</t>
  </si>
  <si>
    <t>·  Numero di ore di didattica erogata</t>
  </si>
  <si>
    <t>·  Numero totale di partecipanti</t>
  </si>
  <si>
    <t>·  Numero di corsi ECM erogati</t>
  </si>
  <si>
    <t>·  Percentuale di corsi a pagamento</t>
  </si>
  <si>
    <t>·  Numero di crediti ECM erogati</t>
  </si>
  <si>
    <t>·  Numero tale di partecipanti</t>
  </si>
  <si>
    <t>·  Numero di Progetti di Alternanza Scuola-Lavoro svolti  -  Numero di Progetti per le competenze trasversali e l'orientamento svolti</t>
  </si>
  <si>
    <t>·  Numero di studenti coinvolti</t>
  </si>
  <si>
    <t>·  Numero totale di corsi MOOC erogati</t>
  </si>
  <si>
    <t>·  Numero di corsi in inglese</t>
  </si>
  <si>
    <t>·  Numero di corsi che rilasciano una certificazione</t>
  </si>
  <si>
    <t>·  Numero di corsi che rilasciano una certificazione a pagamento</t>
  </si>
  <si>
    <t>·  Numero di corsi che rilasciano CFU</t>
  </si>
  <si>
    <t>·  Numero di corsi in collaborazione con soggetti esterni</t>
  </si>
  <si>
    <t>·  Entrate ex art. 49 RD 1592/1933 (prestazioni a tariffario)</t>
  </si>
  <si>
    <t>·  Entrate per attività didattica in conto terzi, seminari e convegni</t>
  </si>
  <si>
    <t>· Altre entrate derivanti da attività commerciale</t>
  </si>
  <si>
    <t>·         % Missioni digitali</t>
  </si>
  <si>
    <t>·         % Seminari digitali</t>
  </si>
  <si>
    <t>·         % Acquisti digitali</t>
  </si>
  <si>
    <t>(*) I dati relativi all'anno N sono cumulativi in quanti riferiti al biennio "N-1 - N"</t>
  </si>
  <si>
    <t>(**) I dati sono relativi agli elenchi aggiornati delle riviste di classe A pubblicate da ANVUR rilevanti ai fini dell'Abilitazione Scientifica Nazionale</t>
  </si>
  <si>
    <t>(***) Il numero dei docenti afferenti al Dipartimento è riferito al 31.12 dell'anno N</t>
  </si>
  <si>
    <t>(****) Per PUBBLICAZIONE si intende la tipologia prodotto 03.1 - Articolo su rivista</t>
  </si>
  <si>
    <t>(*****) Per PUBBLICAZIONE si intendono le tipologie 01.1 - Monografia; 02.1 - Capitolo in volume; 02.8 - Commentari giuridici; 03.1 - Articoli su rivista</t>
  </si>
  <si>
    <r>
      <rPr>
        <sz val="11"/>
        <color theme="1"/>
        <rFont val="Noto Sans Symbols"/>
      </rPr>
      <t>®</t>
    </r>
    <r>
      <rPr>
        <sz val="7"/>
        <color theme="1"/>
        <rFont val="Times New Roman"/>
      </rPr>
      <t xml:space="preserve">     </t>
    </r>
    <r>
      <rPr>
        <sz val="11"/>
        <color theme="1"/>
        <rFont val="Calibri"/>
      </rPr>
      <t>Organi del Dipartimento (componenti e funzioni)</t>
    </r>
  </si>
  <si>
    <r>
      <rPr>
        <sz val="11"/>
        <color theme="1"/>
        <rFont val="Noto Sans Symbols"/>
      </rPr>
      <t>®</t>
    </r>
    <r>
      <rPr>
        <sz val="7"/>
        <color theme="1"/>
        <rFont val="Times New Roman"/>
      </rPr>
      <t xml:space="preserve">     </t>
    </r>
    <r>
      <rPr>
        <sz val="11"/>
        <color theme="1"/>
        <rFont val="Calibri"/>
      </rPr>
      <t>Segreteria Amministrativa (funzioni, contatti)</t>
    </r>
  </si>
  <si>
    <r>
      <rPr>
        <sz val="11"/>
        <color theme="1"/>
        <rFont val="Noto Sans Symbols"/>
      </rPr>
      <t>®</t>
    </r>
    <r>
      <rPr>
        <sz val="7"/>
        <color theme="1"/>
        <rFont val="Times New Roman"/>
      </rPr>
      <t xml:space="preserve">     </t>
    </r>
    <r>
      <rPr>
        <sz val="11"/>
        <color theme="1"/>
        <rFont val="Calibri"/>
      </rPr>
      <t>Personale (si veda ad esempio la pagina web del Dipartimento di Architettura sotto la voce</t>
    </r>
  </si>
  <si>
    <r>
      <rPr>
        <sz val="11"/>
        <color theme="1"/>
        <rFont val="Noto Sans Symbols"/>
      </rPr>
      <t>®</t>
    </r>
    <r>
      <rPr>
        <sz val="7"/>
        <color theme="1"/>
        <rFont val="Times New Roman"/>
      </rPr>
      <t xml:space="preserve">     </t>
    </r>
    <r>
      <rPr>
        <sz val="11"/>
        <color theme="1"/>
        <rFont val="Calibri"/>
      </rPr>
      <t>“organizzazione” “la comunità universitaria DA”)</t>
    </r>
  </si>
  <si>
    <r>
      <rPr>
        <sz val="11"/>
        <color theme="1"/>
        <rFont val="Noto Sans Symbols"/>
      </rPr>
      <t>®</t>
    </r>
    <r>
      <rPr>
        <sz val="7"/>
        <color theme="1"/>
        <rFont val="Times New Roman"/>
      </rPr>
      <t xml:space="preserve">     </t>
    </r>
    <r>
      <rPr>
        <sz val="11"/>
        <color theme="1"/>
        <rFont val="Calibri"/>
      </rPr>
      <t>Visiting professors e Visiting scholar (elenco nomi)</t>
    </r>
  </si>
  <si>
    <r>
      <rPr>
        <sz val="11"/>
        <color theme="1"/>
        <rFont val="Noto Sans Symbols"/>
      </rPr>
      <t>®</t>
    </r>
    <r>
      <rPr>
        <sz val="7"/>
        <color theme="1"/>
        <rFont val="Times New Roman"/>
      </rPr>
      <t xml:space="preserve">     </t>
    </r>
    <r>
      <rPr>
        <sz val="11"/>
        <color theme="1"/>
        <rFont val="Calibri"/>
      </rPr>
      <t>Corsi di Studio (elenco corsi)</t>
    </r>
  </si>
  <si>
    <r>
      <rPr>
        <sz val="11"/>
        <color theme="1"/>
        <rFont val="Noto Sans Symbols"/>
      </rPr>
      <t>®</t>
    </r>
    <r>
      <rPr>
        <sz val="7"/>
        <color theme="1"/>
        <rFont val="Times New Roman"/>
      </rPr>
      <t xml:space="preserve">     </t>
    </r>
    <r>
      <rPr>
        <sz val="11"/>
        <color theme="1"/>
        <rFont val="Calibri"/>
      </rPr>
      <t>Post laurea (elenco corsi)</t>
    </r>
  </si>
  <si>
    <r>
      <rPr>
        <sz val="11"/>
        <color theme="1"/>
        <rFont val="Noto Sans Symbols"/>
      </rPr>
      <t>®</t>
    </r>
    <r>
      <rPr>
        <sz val="7"/>
        <color theme="1"/>
        <rFont val="Times New Roman"/>
      </rPr>
      <t xml:space="preserve">     </t>
    </r>
    <r>
      <rPr>
        <sz val="11"/>
        <color theme="1"/>
        <rFont val="Calibri"/>
      </rPr>
      <t>Linee di Ricerca</t>
    </r>
  </si>
  <si>
    <r>
      <rPr>
        <sz val="11"/>
        <color theme="1"/>
        <rFont val="Noto Sans Symbols"/>
      </rPr>
      <t>®</t>
    </r>
    <r>
      <rPr>
        <sz val="7"/>
        <color theme="1"/>
        <rFont val="Times New Roman"/>
      </rPr>
      <t xml:space="preserve">     </t>
    </r>
    <r>
      <rPr>
        <sz val="11"/>
        <color theme="1"/>
        <rFont val="Calibri"/>
      </rPr>
      <t>Laboratori di Ricerca</t>
    </r>
  </si>
  <si>
    <r>
      <rPr>
        <sz val="11"/>
        <color theme="1"/>
        <rFont val="Noto Sans Symbols"/>
      </rPr>
      <t>®</t>
    </r>
    <r>
      <rPr>
        <sz val="7"/>
        <color theme="1"/>
        <rFont val="Times New Roman"/>
      </rPr>
      <t xml:space="preserve">     </t>
    </r>
    <r>
      <rPr>
        <sz val="11"/>
        <color theme="1"/>
        <rFont val="Calibri"/>
      </rPr>
      <t>Eventuali Grandi attrezzature</t>
    </r>
  </si>
  <si>
    <r>
      <rPr>
        <sz val="11"/>
        <color theme="1"/>
        <rFont val="Noto Sans Symbols"/>
      </rPr>
      <t>®</t>
    </r>
    <r>
      <rPr>
        <sz val="7"/>
        <color theme="1"/>
        <rFont val="Times New Roman"/>
      </rPr>
      <t xml:space="preserve">     </t>
    </r>
    <r>
      <rPr>
        <sz val="11"/>
        <color theme="1"/>
        <rFont val="Calibri"/>
      </rPr>
      <t>Altre informazioni (esempio attività di public engagement)</t>
    </r>
  </si>
  <si>
    <r>
      <rPr>
        <sz val="11"/>
        <color theme="1"/>
        <rFont val="Noto Sans Symbols"/>
      </rPr>
      <t>®</t>
    </r>
    <r>
      <rPr>
        <sz val="7"/>
        <color theme="1"/>
        <rFont val="Times New Roman"/>
      </rPr>
      <t xml:space="preserve">     </t>
    </r>
    <r>
      <rPr>
        <sz val="11"/>
        <color theme="1"/>
        <rFont val="Calibri"/>
      </rPr>
      <t>N. ordini per approvvigionamenti di forniture e servizi dell’anno precedente</t>
    </r>
  </si>
  <si>
    <r>
      <rPr>
        <sz val="11"/>
        <color theme="1"/>
        <rFont val="Noto Sans Symbols"/>
      </rPr>
      <t>®</t>
    </r>
    <r>
      <rPr>
        <sz val="7"/>
        <color theme="1"/>
        <rFont val="Times New Roman"/>
      </rPr>
      <t xml:space="preserve">     </t>
    </r>
    <r>
      <rPr>
        <sz val="11"/>
        <color theme="1"/>
        <rFont val="Calibri"/>
      </rPr>
      <t>Importo totale ordini per approvvigionamenti di forniture e servizi dell’anno precedente</t>
    </r>
  </si>
  <si>
    <r>
      <rPr>
        <sz val="11"/>
        <color theme="1"/>
        <rFont val="Noto Sans Symbols"/>
      </rPr>
      <t>®</t>
    </r>
    <r>
      <rPr>
        <sz val="7"/>
        <color theme="1"/>
        <rFont val="Times New Roman"/>
      </rPr>
      <t xml:space="preserve">     </t>
    </r>
    <r>
      <rPr>
        <sz val="11"/>
        <color theme="1"/>
        <rFont val="Calibri"/>
      </rPr>
      <t>N. missioni interne a.s. dell’anno precedente</t>
    </r>
  </si>
  <si>
    <r>
      <rPr>
        <sz val="11"/>
        <color theme="1"/>
        <rFont val="Noto Sans Symbols"/>
      </rPr>
      <t>®</t>
    </r>
    <r>
      <rPr>
        <sz val="7"/>
        <color theme="1"/>
        <rFont val="Times New Roman"/>
      </rPr>
      <t xml:space="preserve">     </t>
    </r>
    <r>
      <rPr>
        <sz val="11"/>
        <color theme="1"/>
        <rFont val="Calibri"/>
      </rPr>
      <t>N. missioni estere a.s. dell’anno precedente</t>
    </r>
  </si>
  <si>
    <r>
      <rPr>
        <sz val="11"/>
        <color theme="1"/>
        <rFont val="Noto Sans Symbols"/>
      </rPr>
      <t>®</t>
    </r>
    <r>
      <rPr>
        <sz val="7"/>
        <color theme="1"/>
        <rFont val="Times New Roman"/>
      </rPr>
      <t xml:space="preserve">     </t>
    </r>
    <r>
      <rPr>
        <sz val="11"/>
        <color theme="1"/>
        <rFont val="Calibri"/>
      </rPr>
      <t>N. rendicontazioni progetti dell’anno precedente</t>
    </r>
  </si>
  <si>
    <r>
      <rPr>
        <sz val="11"/>
        <color theme="1"/>
        <rFont val="Noto Sans Symbols"/>
      </rPr>
      <t>®</t>
    </r>
    <r>
      <rPr>
        <sz val="7"/>
        <color theme="1"/>
        <rFont val="Times New Roman"/>
      </rPr>
      <t xml:space="preserve">     </t>
    </r>
    <r>
      <rPr>
        <sz val="11"/>
        <color theme="1"/>
        <rFont val="Calibri"/>
      </rPr>
      <t>N. bandi di concorso gestiti dal Dipartimento nell’anno precedente 8</t>
    </r>
  </si>
  <si>
    <t>N. seminari/eventi organizzati nell’anno precedente (per eventi e/o seminari si intendono quelli dotati di un programma ufficiale - eventualmente una pagina web - e che prevedono un'iscrizione da parte dei partecipanti. Sono esclusi gli eventi e i seminari per corsi di studio e post laurea)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</si>
</sst>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scheme val="minor"/>
    </font>
    <font>
      <sz val="20"/>
      <color theme="1"/>
      <name val="Calibri"/>
    </font>
    <font>
      <sz val="11"/>
      <color theme="1"/>
      <name val="Calibri"/>
    </font>
    <font>
      <sz val="16"/>
      <color theme="1"/>
      <name val="Calibri"/>
    </font>
    <font>
      <b/>
      <sz val="11"/>
      <color rgb="FFFF0000"/>
      <name val="Calibri"/>
    </font>
    <font>
      <sz val="11"/>
      <color theme="1"/>
      <name val="Arial"/>
    </font>
    <font>
      <sz val="11"/>
      <color theme="1"/>
      <name val="Noto Sans Symbols"/>
    </font>
    <font>
      <sz val="12"/>
      <color theme="1"/>
      <name val="Courier New"/>
    </font>
    <font>
      <b/>
      <sz val="18"/>
      <color theme="1"/>
      <name val="Calibri"/>
    </font>
    <font>
      <sz val="11"/>
      <name val="Calibri"/>
    </font>
    <font>
      <b/>
      <sz val="12"/>
      <color rgb="FF0070C0"/>
      <name val="Calibri"/>
    </font>
    <font>
      <b/>
      <sz val="11"/>
      <color theme="1"/>
      <name val="Calibri"/>
    </font>
    <font>
      <sz val="10"/>
      <color theme="1"/>
      <name val="Calibri"/>
    </font>
    <font>
      <b/>
      <sz val="9"/>
      <color theme="1"/>
      <name val="Calibri"/>
    </font>
    <font>
      <sz val="10"/>
      <color theme="1"/>
      <name val="Noto Sans Symbols"/>
    </font>
    <font>
      <sz val="11"/>
      <color rgb="FFFF0000"/>
      <name val="Calibri"/>
    </font>
    <font>
      <sz val="12"/>
      <color theme="1"/>
      <name val="Noto Sans Symbols"/>
    </font>
    <font>
      <sz val="14"/>
      <color theme="1"/>
      <name val="Arial"/>
    </font>
    <font>
      <i/>
      <sz val="10"/>
      <color theme="1"/>
      <name val="Calibri"/>
    </font>
    <font>
      <b/>
      <sz val="12"/>
      <color theme="1"/>
      <name val="Calibri"/>
    </font>
    <font>
      <b/>
      <sz val="16"/>
      <color theme="1"/>
      <name val="Calibri"/>
    </font>
    <font>
      <b/>
      <sz val="9"/>
      <color rgb="FF000000"/>
      <name val="Calibri"/>
    </font>
    <font>
      <b/>
      <sz val="14"/>
      <color theme="1"/>
      <name val="Calibri"/>
    </font>
    <font>
      <sz val="9"/>
      <color theme="1"/>
      <name val="Calibri"/>
    </font>
    <font>
      <b/>
      <sz val="8"/>
      <color theme="1"/>
      <name val="Calibri"/>
    </font>
    <font>
      <sz val="8"/>
      <color theme="1"/>
      <name val="Calibri"/>
    </font>
    <font>
      <sz val="7"/>
      <color theme="1"/>
      <name val="Times New Roman"/>
    </font>
    <font>
      <sz val="12"/>
      <color theme="1"/>
      <name val="Calibri"/>
    </font>
    <font>
      <sz val="12"/>
      <color theme="1"/>
      <name val="Times New Roman"/>
    </font>
    <font>
      <i/>
      <sz val="11"/>
      <color theme="1"/>
      <name val="Calibri"/>
    </font>
    <font>
      <b/>
      <i/>
      <sz val="11"/>
      <color theme="1"/>
      <name val="Calibri"/>
    </font>
  </fonts>
  <fills count="12">
    <fill>
      <patternFill patternType="none"/>
    </fill>
    <fill>
      <patternFill patternType="gray125"/>
    </fill>
    <fill>
      <patternFill patternType="solid">
        <fgColor rgb="FFE2EFD9"/>
        <bgColor rgb="FFE2EFD9"/>
      </patternFill>
    </fill>
    <fill>
      <patternFill patternType="solid">
        <fgColor rgb="FFFFE598"/>
        <bgColor rgb="FFFFE598"/>
      </patternFill>
    </fill>
    <fill>
      <patternFill patternType="solid">
        <fgColor rgb="FFFFFF00"/>
        <bgColor rgb="FFFFFF00"/>
      </patternFill>
    </fill>
    <fill>
      <patternFill patternType="solid">
        <fgColor rgb="FF92D050"/>
        <bgColor rgb="FF92D050"/>
      </patternFill>
    </fill>
    <fill>
      <patternFill patternType="solid">
        <fgColor rgb="FFBDD6EE"/>
        <bgColor rgb="FFBDD6EE"/>
      </patternFill>
    </fill>
    <fill>
      <patternFill patternType="solid">
        <fgColor rgb="FFF7CAAC"/>
        <bgColor rgb="FFF7CAAC"/>
      </patternFill>
    </fill>
    <fill>
      <patternFill patternType="solid">
        <fgColor rgb="FFD8D8D8"/>
        <bgColor rgb="FFD8D8D8"/>
      </patternFill>
    </fill>
    <fill>
      <patternFill patternType="solid">
        <fgColor rgb="FFF2F2F2"/>
        <bgColor rgb="FFF2F2F2"/>
      </patternFill>
    </fill>
    <fill>
      <patternFill patternType="solid">
        <fgColor rgb="FFFFF2CC"/>
        <bgColor rgb="FFFFF2CC"/>
      </patternFill>
    </fill>
    <fill>
      <patternFill patternType="solid">
        <fgColor rgb="FFFEF2CB"/>
        <bgColor rgb="FFFEF2CB"/>
      </patternFill>
    </fill>
  </fills>
  <borders count="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172">
    <xf numFmtId="0" fontId="0" fillId="0" borderId="0" xfId="0"/>
    <xf numFmtId="0" fontId="1" fillId="0" borderId="0" xfId="0" applyFont="1" applyAlignment="1">
      <alignment horizontal="left" vertical="center"/>
    </xf>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3"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4" fillId="4" borderId="6"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6" fillId="5" borderId="10" xfId="0" applyFont="1" applyFill="1" applyBorder="1" applyAlignment="1">
      <alignment horizontal="left" vertical="center" wrapText="1"/>
    </xf>
    <xf numFmtId="0" fontId="6" fillId="5"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2" fillId="6" borderId="1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2" fillId="6" borderId="10" xfId="0" applyFont="1" applyFill="1" applyBorder="1" applyAlignment="1">
      <alignment horizontal="left" vertical="center" wrapText="1"/>
    </xf>
    <xf numFmtId="9" fontId="15" fillId="6" borderId="10"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14" fillId="6" borderId="6" xfId="0" applyFont="1" applyFill="1" applyBorder="1" applyAlignment="1">
      <alignment horizontal="left" vertical="center" wrapText="1"/>
    </xf>
    <xf numFmtId="0" fontId="2" fillId="7" borderId="10" xfId="0" applyFont="1" applyFill="1" applyBorder="1" applyAlignment="1">
      <alignment horizontal="center" vertical="center" wrapText="1"/>
    </xf>
    <xf numFmtId="0" fontId="2" fillId="7" borderId="10" xfId="0" applyFont="1" applyFill="1" applyBorder="1" applyAlignment="1">
      <alignment vertical="center" wrapText="1"/>
    </xf>
    <xf numFmtId="0" fontId="11" fillId="7" borderId="10" xfId="0" applyFont="1" applyFill="1" applyBorder="1" applyAlignment="1">
      <alignment horizontal="center" vertical="center" wrapText="1"/>
    </xf>
    <xf numFmtId="0" fontId="16" fillId="7" borderId="10" xfId="0" applyFont="1" applyFill="1" applyBorder="1" applyAlignment="1">
      <alignment horizontal="left" vertical="center" wrapText="1"/>
    </xf>
    <xf numFmtId="0" fontId="16" fillId="7" borderId="10"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12" fillId="0" borderId="14" xfId="0" applyFont="1" applyBorder="1" applyAlignment="1">
      <alignment vertical="center"/>
    </xf>
    <xf numFmtId="0" fontId="11" fillId="8" borderId="4"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7" fillId="0" borderId="0" xfId="0" applyFont="1"/>
    <xf numFmtId="0" fontId="2"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14" fillId="4" borderId="15" xfId="0" applyFont="1" applyFill="1" applyBorder="1" applyAlignment="1">
      <alignment horizontal="left" vertical="center" wrapText="1"/>
    </xf>
    <xf numFmtId="9" fontId="14" fillId="4" borderId="15" xfId="0" applyNumberFormat="1" applyFont="1" applyFill="1" applyBorder="1" applyAlignment="1">
      <alignment horizontal="left" vertical="center" wrapText="1"/>
    </xf>
    <xf numFmtId="0" fontId="2" fillId="0" borderId="16" xfId="0" applyFont="1" applyBorder="1" applyAlignment="1">
      <alignment horizontal="center" vertical="center" wrapText="1"/>
    </xf>
    <xf numFmtId="0" fontId="14" fillId="0" borderId="16" xfId="0" applyFont="1" applyBorder="1" applyAlignment="1">
      <alignment horizontal="left" vertical="center" wrapText="1"/>
    </xf>
    <xf numFmtId="0" fontId="11" fillId="4" borderId="17" xfId="0" applyFont="1" applyFill="1" applyBorder="1" applyAlignment="1">
      <alignment horizontal="center"/>
    </xf>
    <xf numFmtId="0" fontId="14" fillId="4" borderId="10" xfId="0" applyFont="1" applyFill="1" applyBorder="1" applyAlignment="1">
      <alignment horizontal="center" vertical="center" wrapText="1"/>
    </xf>
    <xf numFmtId="0" fontId="14" fillId="4" borderId="10" xfId="0" applyFont="1" applyFill="1" applyBorder="1" applyAlignment="1">
      <alignment horizontal="left" vertical="center" wrapText="1"/>
    </xf>
    <xf numFmtId="0" fontId="12" fillId="0" borderId="4" xfId="0" applyFont="1" applyBorder="1" applyAlignment="1">
      <alignment vertical="center" wrapText="1"/>
    </xf>
    <xf numFmtId="0" fontId="2" fillId="4" borderId="18" xfId="0" applyFont="1" applyFill="1" applyBorder="1" applyAlignment="1">
      <alignment horizontal="center" vertical="center" wrapText="1"/>
    </xf>
    <xf numFmtId="0" fontId="2" fillId="0" borderId="3" xfId="0" applyFont="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 fillId="0" borderId="20" xfId="0" applyFont="1" applyBorder="1" applyAlignment="1">
      <alignment horizontal="center" vertical="center" wrapText="1"/>
    </xf>
    <xf numFmtId="0" fontId="6" fillId="0" borderId="20" xfId="0" applyFont="1" applyBorder="1" applyAlignment="1">
      <alignment horizontal="left" vertical="center" wrapText="1"/>
    </xf>
    <xf numFmtId="0" fontId="6" fillId="0" borderId="15" xfId="0" applyFont="1" applyBorder="1" applyAlignment="1">
      <alignment horizontal="left" vertical="center" wrapText="1"/>
    </xf>
    <xf numFmtId="0" fontId="6" fillId="4" borderId="15" xfId="0" applyFont="1" applyFill="1" applyBorder="1" applyAlignment="1">
      <alignment horizontal="center" vertical="center" wrapText="1"/>
    </xf>
    <xf numFmtId="0" fontId="2" fillId="0" borderId="15" xfId="0" applyFont="1" applyBorder="1" applyAlignment="1">
      <alignment vertical="center" wrapText="1"/>
    </xf>
    <xf numFmtId="0" fontId="2"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5" fillId="0" borderId="1" xfId="0" applyFont="1" applyBorder="1"/>
    <xf numFmtId="0" fontId="2" fillId="4"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6" fillId="4" borderId="3"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9" fillId="9" borderId="10"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11" fillId="9" borderId="6" xfId="0" applyFont="1" applyFill="1" applyBorder="1" applyAlignment="1">
      <alignment vertical="top" wrapText="1"/>
    </xf>
    <xf numFmtId="0" fontId="11" fillId="8" borderId="6"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14"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14" fillId="0" borderId="15" xfId="0" applyFont="1" applyBorder="1" applyAlignment="1">
      <alignment horizontal="center" vertical="center" wrapText="1"/>
    </xf>
    <xf numFmtId="9" fontId="14" fillId="0" borderId="15" xfId="0" applyNumberFormat="1" applyFont="1" applyBorder="1" applyAlignment="1">
      <alignment horizontal="center" vertical="center" wrapText="1"/>
    </xf>
    <xf numFmtId="0" fontId="16" fillId="0" borderId="15" xfId="0" applyFont="1" applyBorder="1" applyAlignment="1">
      <alignment horizontal="left" vertical="center" wrapText="1"/>
    </xf>
    <xf numFmtId="0" fontId="11" fillId="0" borderId="11" xfId="0" applyFont="1" applyBorder="1" applyAlignment="1">
      <alignment horizontal="center" vertical="center" wrapText="1"/>
    </xf>
    <xf numFmtId="0" fontId="12" fillId="0" borderId="16" xfId="0" applyFont="1" applyBorder="1" applyAlignment="1">
      <alignment vertical="center" wrapText="1"/>
    </xf>
    <xf numFmtId="0" fontId="12" fillId="0" borderId="9" xfId="0" applyFont="1" applyBorder="1" applyAlignment="1">
      <alignment vertical="center"/>
    </xf>
    <xf numFmtId="0" fontId="11" fillId="8" borderId="21" xfId="0" applyFont="1" applyFill="1" applyBorder="1" applyAlignment="1">
      <alignment horizontal="center" vertical="center" wrapText="1"/>
    </xf>
    <xf numFmtId="0" fontId="2" fillId="0" borderId="0" xfId="0" applyFont="1" applyAlignment="1">
      <alignment horizontal="center" vertical="center" wrapText="1"/>
    </xf>
    <xf numFmtId="0" fontId="11" fillId="0" borderId="9" xfId="0" applyFont="1" applyBorder="1" applyAlignment="1">
      <alignment horizontal="center" vertical="center" wrapText="1"/>
    </xf>
    <xf numFmtId="0" fontId="19" fillId="3" borderId="22"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5" fillId="0" borderId="25" xfId="0" applyFont="1" applyBorder="1"/>
    <xf numFmtId="0" fontId="11" fillId="8"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8" borderId="2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5" fillId="0" borderId="9" xfId="0" applyFont="1" applyBorder="1"/>
    <xf numFmtId="0" fontId="6" fillId="9" borderId="10" xfId="0" applyFont="1" applyFill="1" applyBorder="1" applyAlignment="1">
      <alignment horizontal="left" vertical="center" wrapText="1"/>
    </xf>
    <xf numFmtId="0" fontId="6" fillId="0" borderId="11" xfId="0" applyFont="1" applyBorder="1" applyAlignment="1">
      <alignment horizontal="left" vertical="center" wrapText="1"/>
    </xf>
    <xf numFmtId="0" fontId="14" fillId="0" borderId="11" xfId="0" applyFont="1" applyBorder="1" applyAlignment="1">
      <alignment horizontal="left" vertical="center" wrapText="1"/>
    </xf>
    <xf numFmtId="0" fontId="2" fillId="9" borderId="10" xfId="0" applyFont="1" applyFill="1" applyBorder="1" applyAlignment="1">
      <alignment vertical="top" wrapText="1"/>
    </xf>
    <xf numFmtId="0" fontId="2" fillId="0" borderId="25" xfId="0" applyFont="1" applyBorder="1"/>
    <xf numFmtId="0" fontId="23" fillId="0" borderId="0" xfId="0" applyFont="1"/>
    <xf numFmtId="0" fontId="24"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6" xfId="0" applyFont="1" applyBorder="1" applyAlignment="1">
      <alignment vertical="center" wrapText="1"/>
    </xf>
    <xf numFmtId="0" fontId="23" fillId="4" borderId="10" xfId="0" applyFont="1" applyFill="1" applyBorder="1" applyAlignment="1">
      <alignment horizontal="left"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left" vertical="center" wrapText="1"/>
    </xf>
    <xf numFmtId="0" fontId="23" fillId="0" borderId="12" xfId="0" applyFont="1" applyBorder="1" applyAlignment="1">
      <alignment horizontal="left" vertical="center" wrapText="1"/>
    </xf>
    <xf numFmtId="0" fontId="23" fillId="9" borderId="22" xfId="0" applyFont="1" applyFill="1" applyBorder="1" applyAlignment="1">
      <alignment horizontal="center" vertical="center" wrapText="1"/>
    </xf>
    <xf numFmtId="0" fontId="23" fillId="9" borderId="22" xfId="0" applyFont="1" applyFill="1" applyBorder="1" applyAlignment="1">
      <alignment horizontal="left" vertical="center" wrapText="1"/>
    </xf>
    <xf numFmtId="0" fontId="23" fillId="9" borderId="5" xfId="0" applyFont="1" applyFill="1" applyBorder="1" applyAlignment="1">
      <alignment vertical="top" wrapText="1"/>
    </xf>
    <xf numFmtId="0" fontId="23" fillId="0" borderId="16" xfId="0" applyFont="1" applyBorder="1" applyAlignment="1">
      <alignment horizontal="center" vertical="center" wrapText="1"/>
    </xf>
    <xf numFmtId="0" fontId="25" fillId="0" borderId="0" xfId="0" applyFont="1"/>
    <xf numFmtId="0" fontId="12" fillId="0" borderId="0" xfId="0" applyFont="1" applyAlignment="1">
      <alignment vertical="center"/>
    </xf>
    <xf numFmtId="0" fontId="8" fillId="2" borderId="1" xfId="0" applyFont="1" applyFill="1" applyBorder="1" applyAlignment="1">
      <alignment horizontal="center" vertical="center" wrapText="1"/>
    </xf>
    <xf numFmtId="0" fontId="9" fillId="0" borderId="2" xfId="0" applyFont="1" applyBorder="1"/>
    <xf numFmtId="0" fontId="9" fillId="0" borderId="3" xfId="0" applyFont="1" applyBorder="1"/>
    <xf numFmtId="0" fontId="11" fillId="2" borderId="7" xfId="0" applyFont="1" applyFill="1" applyBorder="1" applyAlignment="1">
      <alignment horizontal="center" vertical="center" wrapText="1"/>
    </xf>
    <xf numFmtId="0" fontId="9" fillId="0" borderId="8" xfId="0" applyFont="1" applyBorder="1"/>
    <xf numFmtId="0" fontId="12" fillId="0" borderId="9" xfId="0" applyFont="1" applyBorder="1" applyAlignment="1">
      <alignment horizontal="center" vertical="center" wrapText="1"/>
    </xf>
    <xf numFmtId="0" fontId="9" fillId="0" borderId="11" xfId="0" applyFont="1" applyBorder="1"/>
    <xf numFmtId="0" fontId="13" fillId="0" borderId="9" xfId="0" applyFont="1" applyBorder="1" applyAlignment="1">
      <alignment horizontal="center" vertical="center" wrapText="1"/>
    </xf>
    <xf numFmtId="0" fontId="9" fillId="0" borderId="12" xfId="0" applyFont="1" applyBorder="1"/>
    <xf numFmtId="0" fontId="2" fillId="4" borderId="9" xfId="0" applyFont="1" applyFill="1" applyBorder="1" applyAlignment="1">
      <alignment horizontal="center" vertical="center" wrapText="1"/>
    </xf>
    <xf numFmtId="0" fontId="9" fillId="0" borderId="13" xfId="0" applyFont="1" applyBorder="1"/>
    <xf numFmtId="0" fontId="2" fillId="5" borderId="9" xfId="0" applyFont="1" applyFill="1" applyBorder="1" applyAlignment="1">
      <alignment horizontal="center" vertical="center" wrapText="1"/>
    </xf>
    <xf numFmtId="0" fontId="12" fillId="0" borderId="11" xfId="0" applyFont="1" applyBorder="1" applyAlignment="1">
      <alignment horizontal="center" vertical="center" wrapText="1"/>
    </xf>
    <xf numFmtId="0" fontId="2" fillId="6"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3" fillId="0" borderId="15" xfId="0" applyFont="1" applyBorder="1" applyAlignment="1">
      <alignment horizontal="center" vertical="center" wrapText="1"/>
    </xf>
    <xf numFmtId="0" fontId="9" fillId="0" borderId="15" xfId="0" applyFont="1" applyBorder="1"/>
    <xf numFmtId="0" fontId="2" fillId="0" borderId="1" xfId="0" applyFont="1" applyBorder="1" applyAlignment="1">
      <alignment horizontal="center" vertical="center" wrapText="1"/>
    </xf>
    <xf numFmtId="0" fontId="12" fillId="0" borderId="9" xfId="0" applyFont="1" applyBorder="1" applyAlignment="1">
      <alignment horizontal="center" vertical="center"/>
    </xf>
    <xf numFmtId="0" fontId="2" fillId="0" borderId="20" xfId="0" applyFont="1" applyBorder="1" applyAlignment="1">
      <alignment horizontal="center" vertical="center" wrapText="1"/>
    </xf>
    <xf numFmtId="0" fontId="9" fillId="0" borderId="16" xfId="0" applyFont="1" applyBorder="1"/>
    <xf numFmtId="0" fontId="5" fillId="0" borderId="9" xfId="0" applyFont="1" applyBorder="1" applyAlignment="1">
      <alignment horizontal="center" vertical="center" wrapText="1"/>
    </xf>
    <xf numFmtId="0" fontId="20" fillId="10" borderId="1"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21"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20" xfId="0" applyFont="1" applyBorder="1" applyAlignment="1">
      <alignment horizontal="center" vertical="center" wrapText="1"/>
    </xf>
    <xf numFmtId="0" fontId="20" fillId="11" borderId="1" xfId="0" applyFont="1" applyFill="1" applyBorder="1" applyAlignment="1">
      <alignment horizontal="center" vertical="center" wrapText="1"/>
    </xf>
    <xf numFmtId="0" fontId="11" fillId="11" borderId="23" xfId="0" applyFont="1" applyFill="1" applyBorder="1" applyAlignment="1">
      <alignment horizontal="center" vertical="center" wrapText="1"/>
    </xf>
    <xf numFmtId="0" fontId="9" fillId="0" borderId="24" xfId="0" applyFont="1" applyBorder="1"/>
    <xf numFmtId="0" fontId="13" fillId="0" borderId="20" xfId="0" applyFont="1" applyBorder="1" applyAlignment="1">
      <alignment horizontal="center" vertical="center" wrapText="1"/>
    </xf>
    <xf numFmtId="0" fontId="20" fillId="11" borderId="7" xfId="0" applyFont="1" applyFill="1" applyBorder="1" applyAlignment="1">
      <alignment horizontal="center" vertical="center" wrapText="1"/>
    </xf>
    <xf numFmtId="0" fontId="9" fillId="0" borderId="26" xfId="0" applyFont="1" applyBorder="1"/>
    <xf numFmtId="0" fontId="5" fillId="0" borderId="27" xfId="0" applyFont="1" applyBorder="1" applyAlignment="1">
      <alignment horizontal="center" vertical="center" wrapText="1"/>
    </xf>
    <xf numFmtId="0" fontId="9" fillId="0" borderId="14" xfId="0" applyFont="1" applyBorder="1"/>
    <xf numFmtId="0" fontId="9" fillId="0" borderId="25" xfId="0" applyFont="1" applyBorder="1"/>
    <xf numFmtId="0" fontId="2" fillId="0" borderId="27" xfId="0" applyFont="1" applyBorder="1" applyAlignment="1">
      <alignment horizontal="center" wrapText="1"/>
    </xf>
    <xf numFmtId="0" fontId="9" fillId="0" borderId="20" xfId="0" applyFont="1" applyBorder="1"/>
    <xf numFmtId="0" fontId="22" fillId="9" borderId="1" xfId="0" applyFont="1" applyFill="1" applyBorder="1" applyAlignment="1">
      <alignment horizontal="center" vertical="center" wrapText="1"/>
    </xf>
    <xf numFmtId="0" fontId="25" fillId="0" borderId="9" xfId="0" applyFont="1" applyBorder="1" applyAlignment="1">
      <alignment horizontal="center" vertical="center" wrapText="1"/>
    </xf>
    <xf numFmtId="0" fontId="22" fillId="9" borderId="23" xfId="0" applyFont="1" applyFill="1" applyBorder="1" applyAlignment="1">
      <alignment horizontal="center" vertical="center" wrapText="1"/>
    </xf>
    <xf numFmtId="0" fontId="9" fillId="0" borderId="28" xfId="0" applyFont="1" applyBorder="1"/>
    <xf numFmtId="0" fontId="25" fillId="0" borderId="11" xfId="0" applyFont="1" applyBorder="1" applyAlignment="1">
      <alignment horizontal="center" vertical="center" wrapText="1"/>
    </xf>
    <xf numFmtId="0" fontId="13" fillId="0" borderId="15" xfId="0" applyFont="1" applyBorder="1" applyAlignment="1">
      <alignment horizontal="center" vertical="center"/>
    </xf>
    <xf numFmtId="0" fontId="23" fillId="0" borderId="14" xfId="0" applyFont="1" applyBorder="1" applyAlignment="1">
      <alignment horizontal="center" vertical="center" wrapText="1"/>
    </xf>
    <xf numFmtId="0" fontId="23" fillId="0" borderId="14" xfId="0" applyFont="1" applyBorder="1" applyAlignment="1">
      <alignment horizontal="center" vertical="center"/>
    </xf>
    <xf numFmtId="0" fontId="25" fillId="0" borderId="9" xfId="0" applyFont="1" applyBorder="1" applyAlignment="1">
      <alignment horizontal="center" vertical="center"/>
    </xf>
    <xf numFmtId="0" fontId="13" fillId="0" borderId="11" xfId="0" applyFont="1" applyBorder="1" applyAlignment="1">
      <alignment horizontal="center" vertical="center" wrapText="1"/>
    </xf>
    <xf numFmtId="0" fontId="13" fillId="0" borderId="29" xfId="0" applyFont="1" applyBorder="1" applyAlignment="1">
      <alignment horizontal="center" vertical="center" wrapText="1"/>
    </xf>
    <xf numFmtId="0" fontId="0" fillId="0" borderId="0" xfId="0"/>
    <xf numFmtId="0" fontId="9" fillId="0" borderId="30"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533400</xdr:colOff>
      <xdr:row>21</xdr:row>
      <xdr:rowOff>9525</xdr:rowOff>
    </xdr:from>
    <xdr:ext cx="1952625" cy="13239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374450" y="3122775"/>
          <a:ext cx="1943100" cy="1314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N° Laboratori di ricerca: 27</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Grandi attrezzature: 16</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Linee di ricerca: 24</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Pubblicazioni 2021: 215</a:t>
          </a:r>
          <a:endParaRPr sz="900"/>
        </a:p>
      </xdr:txBody>
    </xdr:sp>
    <xdr:clientData fLocksWithSheet="0"/>
  </xdr:oneCellAnchor>
  <xdr:oneCellAnchor>
    <xdr:from>
      <xdr:col>0</xdr:col>
      <xdr:colOff>200025</xdr:colOff>
      <xdr:row>21</xdr:row>
      <xdr:rowOff>47625</xdr:rowOff>
    </xdr:from>
    <xdr:ext cx="2714625" cy="11239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3993450" y="3222788"/>
          <a:ext cx="2705100" cy="1114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N° Invited Lectures di nostri strutturati: 21</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Corsi di Studio: 8+3 interateneo</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Tirocini curriculari: 94</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complessivo studenti: 1971</a:t>
          </a:r>
          <a:endParaRPr sz="900"/>
        </a:p>
      </xdr:txBody>
    </xdr:sp>
    <xdr:clientData fLocksWithSheet="0"/>
  </xdr:oneCellAnchor>
  <xdr:oneCellAnchor>
    <xdr:from>
      <xdr:col>4</xdr:col>
      <xdr:colOff>381000</xdr:colOff>
      <xdr:row>31</xdr:row>
      <xdr:rowOff>19050</xdr:rowOff>
    </xdr:from>
    <xdr:ext cx="2552700" cy="10858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074413" y="3241838"/>
          <a:ext cx="2543175" cy="1076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Calibri"/>
            <a:buNone/>
          </a:pPr>
          <a:r>
            <a:rPr lang="en-US" sz="1100">
              <a:latin typeface="Calibri"/>
              <a:ea typeface="Calibri"/>
              <a:cs typeface="Calibri"/>
              <a:sym typeface="Calibri"/>
            </a:rPr>
            <a:t>N° Eventi di Public Engagement: 56</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Spin-Off operative: 2</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contratti di ricerca commissionata: 21</a:t>
          </a:r>
          <a:endParaRPr sz="900"/>
        </a:p>
        <a:p>
          <a:pPr marL="0" lvl="0" indent="0" algn="l" rtl="0">
            <a:spcBef>
              <a:spcPts val="0"/>
            </a:spcBef>
            <a:spcAft>
              <a:spcPts val="0"/>
            </a:spcAft>
            <a:buSzPts val="1100"/>
            <a:buFont typeface="Calibri"/>
            <a:buNone/>
          </a:pPr>
          <a:r>
            <a:rPr lang="en-US" sz="1100">
              <a:latin typeface="Calibri"/>
              <a:ea typeface="Calibri"/>
              <a:cs typeface="Calibri"/>
              <a:sym typeface="Calibri"/>
            </a:rPr>
            <a:t>N° corsi di formazione continua: 18</a:t>
          </a:r>
          <a:endParaRPr sz="1400"/>
        </a:p>
        <a:p>
          <a:pPr marL="0" lvl="0" indent="0" algn="l" rtl="0">
            <a:spcBef>
              <a:spcPts val="0"/>
            </a:spcBef>
            <a:spcAft>
              <a:spcPts val="0"/>
            </a:spcAft>
            <a:buSzPts val="1100"/>
            <a:buFont typeface="Calibri"/>
            <a:buNone/>
          </a:pPr>
          <a:r>
            <a:rPr lang="en-US" sz="1100">
              <a:latin typeface="Calibri"/>
              <a:ea typeface="Calibri"/>
              <a:cs typeface="Calibri"/>
              <a:sym typeface="Calibri"/>
            </a:rPr>
            <a:t>N° bandi di concorso: 27</a:t>
          </a:r>
          <a:endParaRPr sz="900"/>
        </a:p>
      </xdr:txBody>
    </xdr:sp>
    <xdr:clientData fLocksWithSheet="0"/>
  </xdr:oneCellAnchor>
  <xdr:oneCellAnchor>
    <xdr:from>
      <xdr:col>4</xdr:col>
      <xdr:colOff>552450</xdr:colOff>
      <xdr:row>21</xdr:row>
      <xdr:rowOff>0</xdr:rowOff>
    </xdr:from>
    <xdr:ext cx="1733550" cy="1838325"/>
    <xdr:sp macro="" textlink="">
      <xdr:nvSpPr>
        <xdr:cNvPr id="6" name="Shape 6">
          <a:extLst>
            <a:ext uri="{FF2B5EF4-FFF2-40B4-BE49-F238E27FC236}">
              <a16:creationId xmlns:a16="http://schemas.microsoft.com/office/drawing/2014/main" id="{00000000-0008-0000-0000-000006000000}"/>
            </a:ext>
          </a:extLst>
        </xdr:cNvPr>
        <xdr:cNvSpPr/>
      </xdr:nvSpPr>
      <xdr:spPr>
        <a:xfrm>
          <a:off x="4483988" y="2865600"/>
          <a:ext cx="1724025" cy="1828800"/>
        </a:xfrm>
        <a:prstGeom prst="ellipse">
          <a:avLst/>
        </a:prstGeom>
        <a:solidFill>
          <a:schemeClr val="l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600"/>
            <a:buFont typeface="Calibri"/>
            <a:buNone/>
          </a:pPr>
          <a:r>
            <a:rPr lang="en-US" sz="1600" b="1">
              <a:solidFill>
                <a:srgbClr val="000000"/>
              </a:solidFill>
              <a:latin typeface="Calibri"/>
              <a:ea typeface="Calibri"/>
              <a:cs typeface="Calibri"/>
              <a:sym typeface="Calibri"/>
            </a:rPr>
            <a:t>AMMINISTRAZIONE</a:t>
          </a:r>
          <a:endParaRPr sz="1400"/>
        </a:p>
      </xdr:txBody>
    </xdr:sp>
    <xdr:clientData fLocksWithSheet="0"/>
  </xdr:oneCellAnchor>
  <xdr:oneCellAnchor>
    <xdr:from>
      <xdr:col>5</xdr:col>
      <xdr:colOff>352425</xdr:colOff>
      <xdr:row>27</xdr:row>
      <xdr:rowOff>0</xdr:rowOff>
    </xdr:from>
    <xdr:ext cx="971550" cy="6000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4864988" y="3484725"/>
          <a:ext cx="962025" cy="590550"/>
        </a:xfrm>
        <a:prstGeom prst="rect">
          <a:avLst/>
        </a:prstGeom>
        <a:noFill/>
        <a:ln>
          <a:noFill/>
        </a:ln>
      </xdr:spPr>
      <xdr:txBody>
        <a:bodyPr spcFirstLastPara="1" wrap="square" lIns="91425" tIns="45700" rIns="91425" bIns="45700" anchor="t" anchorCtr="0">
          <a:noAutofit/>
        </a:bodyPr>
        <a:lstStyle/>
        <a:p>
          <a:pPr marL="0" lvl="0" indent="0" algn="l" rtl="0">
            <a:lnSpc>
              <a:spcPct val="107000"/>
            </a:lnSpc>
            <a:spcBef>
              <a:spcPts val="0"/>
            </a:spcBef>
            <a:spcAft>
              <a:spcPts val="0"/>
            </a:spcAft>
            <a:buSzPts val="900"/>
            <a:buFont typeface="Calibri"/>
            <a:buNone/>
          </a:pPr>
          <a:r>
            <a:rPr lang="en-US" sz="900">
              <a:latin typeface="Calibri"/>
              <a:ea typeface="Calibri"/>
              <a:cs typeface="Calibri"/>
              <a:sym typeface="Calibri"/>
            </a:rPr>
            <a:t>N° acquisti 144</a:t>
          </a:r>
          <a:endParaRPr sz="1400"/>
        </a:p>
        <a:p>
          <a:pPr marL="0" lvl="0" indent="0" algn="l" rtl="0">
            <a:lnSpc>
              <a:spcPct val="107000"/>
            </a:lnSpc>
            <a:spcBef>
              <a:spcPts val="0"/>
            </a:spcBef>
            <a:spcAft>
              <a:spcPts val="0"/>
            </a:spcAft>
            <a:buSzPts val="900"/>
            <a:buFont typeface="Calibri"/>
            <a:buNone/>
          </a:pPr>
          <a:r>
            <a:rPr lang="en-US" sz="900">
              <a:latin typeface="Calibri"/>
              <a:ea typeface="Calibri"/>
              <a:cs typeface="Calibri"/>
              <a:sym typeface="Calibri"/>
            </a:rPr>
            <a:t>N° Missioni 529</a:t>
          </a:r>
          <a:endParaRPr sz="1400"/>
        </a:p>
        <a:p>
          <a:pPr marL="0" lvl="0" indent="0" algn="l" rtl="0">
            <a:lnSpc>
              <a:spcPct val="107000"/>
            </a:lnSpc>
            <a:spcBef>
              <a:spcPts val="0"/>
            </a:spcBef>
            <a:spcAft>
              <a:spcPts val="0"/>
            </a:spcAft>
            <a:buSzPts val="1400"/>
            <a:buFont typeface="Arial"/>
            <a:buNone/>
          </a:pPr>
          <a:endParaRPr sz="1400"/>
        </a:p>
      </xdr:txBody>
    </xdr:sp>
    <xdr:clientData fLocksWithSheet="0"/>
  </xdr:oneCellAnchor>
  <xdr:oneCellAnchor>
    <xdr:from>
      <xdr:col>15</xdr:col>
      <xdr:colOff>257175</xdr:colOff>
      <xdr:row>4</xdr:row>
      <xdr:rowOff>66675</xdr:rowOff>
    </xdr:from>
    <xdr:ext cx="4629150" cy="5191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1000"/>
  <sheetViews>
    <sheetView topLeftCell="A5" workbookViewId="0"/>
  </sheetViews>
  <sheetFormatPr defaultColWidth="14.42578125" defaultRowHeight="15" customHeight="1"/>
  <cols>
    <col min="1" max="21" width="7.5703125" customWidth="1"/>
    <col min="22" max="26" width="12.5703125" customWidth="1"/>
  </cols>
  <sheetData>
    <row r="1" spans="3:18" ht="26.25">
      <c r="C1" s="1" t="s">
        <v>0</v>
      </c>
      <c r="F1" s="2" t="s">
        <v>1</v>
      </c>
    </row>
    <row r="2" spans="3:18" ht="21">
      <c r="C2" s="3" t="s">
        <v>2</v>
      </c>
      <c r="N2" s="4"/>
      <c r="R2" s="5" t="s">
        <v>3</v>
      </c>
    </row>
    <row r="3" spans="3:18" ht="21">
      <c r="C3" s="3" t="s">
        <v>4</v>
      </c>
    </row>
    <row r="4" spans="3:18" ht="21">
      <c r="C4" s="6"/>
    </row>
    <row r="5" spans="3:18">
      <c r="C5" s="7" t="s">
        <v>5</v>
      </c>
    </row>
    <row r="6" spans="3:18">
      <c r="C6" s="7" t="s">
        <v>6</v>
      </c>
    </row>
    <row r="7" spans="3:18" ht="15.75">
      <c r="C7" s="7"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4:21" ht="15.75" customHeight="1"/>
    <row r="34" spans="4:21" ht="15.75" customHeight="1"/>
    <row r="35" spans="4:21" ht="15.75" customHeight="1"/>
    <row r="36" spans="4:21" ht="15.75" customHeight="1"/>
    <row r="37" spans="4:21" ht="15.75" customHeight="1"/>
    <row r="38" spans="4:21" ht="15.75" customHeight="1"/>
    <row r="39" spans="4:21" ht="15.75" customHeight="1"/>
    <row r="40" spans="4:21" ht="15.75" customHeight="1"/>
    <row r="41" spans="4:21" ht="15.75" customHeight="1">
      <c r="R41" s="8" t="s">
        <v>8</v>
      </c>
    </row>
    <row r="42" spans="4:21" ht="15.75" customHeight="1">
      <c r="E42" s="8" t="s">
        <v>9</v>
      </c>
    </row>
    <row r="43" spans="4:21" ht="15.75" customHeight="1">
      <c r="Q43" s="9" t="s">
        <v>10</v>
      </c>
      <c r="R43" s="2"/>
      <c r="S43" s="2"/>
      <c r="T43" s="2"/>
      <c r="U43" s="2"/>
    </row>
    <row r="44" spans="4:21" ht="15.75" customHeight="1">
      <c r="D44" s="10" t="s">
        <v>11</v>
      </c>
      <c r="Q44" s="9" t="s">
        <v>12</v>
      </c>
      <c r="R44" s="2"/>
      <c r="S44" s="2"/>
      <c r="T44" s="2"/>
      <c r="U44" s="2"/>
    </row>
    <row r="45" spans="4:21" ht="15.75" customHeight="1">
      <c r="D45" s="10" t="s">
        <v>13</v>
      </c>
      <c r="Q45" s="9" t="s">
        <v>14</v>
      </c>
      <c r="R45" s="2"/>
      <c r="S45" s="2"/>
      <c r="T45" s="2"/>
      <c r="U45" s="2"/>
    </row>
    <row r="46" spans="4:21" ht="15.75" customHeight="1">
      <c r="D46" s="10" t="s">
        <v>15</v>
      </c>
      <c r="Q46" s="9" t="s">
        <v>16</v>
      </c>
      <c r="R46" s="2"/>
      <c r="S46" s="2"/>
      <c r="T46" s="2"/>
      <c r="U46" s="2"/>
    </row>
    <row r="47" spans="4:21" ht="15.75" customHeight="1">
      <c r="D47" s="10" t="s">
        <v>17</v>
      </c>
      <c r="Q47" s="9" t="s">
        <v>18</v>
      </c>
      <c r="R47" s="2"/>
      <c r="S47" s="2"/>
      <c r="T47" s="2"/>
      <c r="U47" s="2"/>
    </row>
    <row r="48" spans="4:21" ht="15.75" customHeight="1">
      <c r="Q48" s="9" t="s">
        <v>19</v>
      </c>
      <c r="R48" s="2"/>
      <c r="S48" s="2"/>
      <c r="T48" s="2"/>
      <c r="U48" s="2"/>
    </row>
    <row r="49" spans="17:21" ht="15.75" customHeight="1">
      <c r="Q49" s="9" t="s">
        <v>20</v>
      </c>
      <c r="R49" s="2"/>
      <c r="S49" s="2"/>
      <c r="T49" s="2"/>
      <c r="U49" s="2"/>
    </row>
    <row r="50" spans="17:21" ht="15.75" customHeight="1">
      <c r="Q50" s="9" t="s">
        <v>21</v>
      </c>
      <c r="R50" s="2"/>
      <c r="S50" s="2"/>
      <c r="T50" s="2"/>
      <c r="U50" s="2"/>
    </row>
    <row r="51" spans="17:21" ht="15.75" customHeight="1">
      <c r="Q51" s="9" t="s">
        <v>22</v>
      </c>
      <c r="R51" s="2"/>
      <c r="S51" s="2"/>
      <c r="T51" s="2"/>
      <c r="U51" s="2"/>
    </row>
    <row r="52" spans="17:21" ht="15.75" customHeight="1"/>
    <row r="53" spans="17:21" ht="15.75" customHeight="1"/>
    <row r="54" spans="17:21" ht="15.75" customHeight="1"/>
    <row r="55" spans="17:21" ht="15.75" customHeight="1"/>
    <row r="56" spans="17:21" ht="15.75" customHeight="1"/>
    <row r="57" spans="17:21" ht="15.75" customHeight="1"/>
    <row r="58" spans="17:21" ht="15.75" customHeight="1"/>
    <row r="59" spans="17:21" ht="15.75" customHeight="1"/>
    <row r="60" spans="17:21" ht="15.75" customHeight="1"/>
    <row r="61" spans="17:21" ht="15.75" customHeight="1"/>
    <row r="62" spans="17:21" ht="15.75" customHeight="1"/>
    <row r="63" spans="17:21" ht="15.75" customHeight="1"/>
    <row r="64" spans="17:2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63" workbookViewId="0">
      <selection sqref="A1:H1"/>
    </sheetView>
  </sheetViews>
  <sheetFormatPr defaultColWidth="14.42578125" defaultRowHeight="15" customHeight="1"/>
  <cols>
    <col min="1" max="1" width="53.28515625" customWidth="1"/>
    <col min="2" max="2" width="33.7109375" customWidth="1"/>
    <col min="3" max="3" width="47" customWidth="1"/>
    <col min="4" max="4" width="5.5703125" customWidth="1"/>
    <col min="5" max="5" width="79.28515625" customWidth="1"/>
    <col min="6" max="6" width="14.85546875" customWidth="1"/>
    <col min="7" max="8" width="13.7109375" customWidth="1"/>
    <col min="9" max="26" width="12.5703125" customWidth="1"/>
  </cols>
  <sheetData>
    <row r="1" spans="1:8" ht="35.25" customHeight="1">
      <c r="A1" s="121" t="s">
        <v>23</v>
      </c>
      <c r="B1" s="122"/>
      <c r="C1" s="122"/>
      <c r="D1" s="122"/>
      <c r="E1" s="122"/>
      <c r="F1" s="122"/>
      <c r="G1" s="122"/>
      <c r="H1" s="123"/>
    </row>
    <row r="2" spans="1:8" ht="48.75" customHeight="1">
      <c r="A2" s="11" t="s">
        <v>24</v>
      </c>
      <c r="B2" s="12" t="s">
        <v>25</v>
      </c>
      <c r="C2" s="13" t="s">
        <v>26</v>
      </c>
      <c r="D2" s="124" t="s">
        <v>27</v>
      </c>
      <c r="E2" s="125"/>
      <c r="F2" s="13" t="s">
        <v>28</v>
      </c>
      <c r="G2" s="13" t="s">
        <v>29</v>
      </c>
      <c r="H2" s="13" t="s">
        <v>30</v>
      </c>
    </row>
    <row r="3" spans="1:8" ht="23.25" customHeight="1">
      <c r="A3" s="126" t="s">
        <v>31</v>
      </c>
      <c r="B3" s="128" t="s">
        <v>32</v>
      </c>
      <c r="C3" s="130" t="s">
        <v>33</v>
      </c>
      <c r="D3" s="14"/>
      <c r="E3" s="14"/>
      <c r="F3" s="14"/>
      <c r="G3" s="14"/>
      <c r="H3" s="14"/>
    </row>
    <row r="4" spans="1:8" ht="23.25" customHeight="1">
      <c r="A4" s="127"/>
      <c r="B4" s="127"/>
      <c r="C4" s="127"/>
      <c r="D4" s="15">
        <v>1</v>
      </c>
      <c r="E4" s="14" t="s">
        <v>34</v>
      </c>
      <c r="F4" s="14">
        <v>1900</v>
      </c>
      <c r="G4" s="14">
        <v>1930</v>
      </c>
      <c r="H4" s="14">
        <v>1960</v>
      </c>
    </row>
    <row r="5" spans="1:8" ht="23.25" customHeight="1">
      <c r="A5" s="127"/>
      <c r="B5" s="127"/>
      <c r="C5" s="127"/>
      <c r="D5" s="15">
        <v>2</v>
      </c>
      <c r="E5" s="14" t="s">
        <v>35</v>
      </c>
      <c r="F5" s="14">
        <v>0.43</v>
      </c>
      <c r="G5" s="14">
        <v>0.44</v>
      </c>
      <c r="H5" s="14">
        <v>0.45</v>
      </c>
    </row>
    <row r="6" spans="1:8" ht="23.25" customHeight="1">
      <c r="A6" s="127"/>
      <c r="B6" s="127"/>
      <c r="C6" s="127"/>
      <c r="D6" s="15">
        <v>3</v>
      </c>
      <c r="E6" s="14"/>
      <c r="F6" s="14"/>
      <c r="G6" s="14"/>
      <c r="H6" s="14"/>
    </row>
    <row r="7" spans="1:8" ht="23.25" customHeight="1">
      <c r="A7" s="127"/>
      <c r="B7" s="129"/>
      <c r="C7" s="131"/>
      <c r="D7" s="16"/>
      <c r="E7" s="17"/>
      <c r="F7" s="17"/>
      <c r="G7" s="17"/>
      <c r="H7" s="17"/>
    </row>
    <row r="8" spans="1:8" ht="26.25" customHeight="1">
      <c r="A8" s="126" t="s">
        <v>36</v>
      </c>
      <c r="B8" s="128" t="s">
        <v>37</v>
      </c>
      <c r="C8" s="132" t="s">
        <v>38</v>
      </c>
      <c r="D8" s="18"/>
      <c r="E8" s="18"/>
      <c r="F8" s="18"/>
      <c r="G8" s="18"/>
      <c r="H8" s="18"/>
    </row>
    <row r="9" spans="1:8" ht="26.25" customHeight="1">
      <c r="A9" s="127"/>
      <c r="B9" s="127"/>
      <c r="C9" s="127"/>
      <c r="D9" s="19">
        <v>1</v>
      </c>
      <c r="E9" s="20" t="s">
        <v>39</v>
      </c>
      <c r="F9" s="21">
        <v>0</v>
      </c>
      <c r="G9" s="21">
        <v>1</v>
      </c>
      <c r="H9" s="21">
        <v>1</v>
      </c>
    </row>
    <row r="10" spans="1:8" ht="26.25" customHeight="1">
      <c r="A10" s="127"/>
      <c r="B10" s="127"/>
      <c r="C10" s="127"/>
      <c r="D10" s="19">
        <v>2</v>
      </c>
      <c r="E10" s="20"/>
      <c r="F10" s="21"/>
      <c r="G10" s="21"/>
      <c r="H10" s="21"/>
    </row>
    <row r="11" spans="1:8" ht="26.25" customHeight="1">
      <c r="A11" s="127"/>
      <c r="B11" s="127"/>
      <c r="C11" s="127"/>
      <c r="D11" s="19">
        <v>3</v>
      </c>
      <c r="E11" s="20"/>
      <c r="F11" s="21"/>
      <c r="G11" s="21"/>
      <c r="H11" s="21"/>
    </row>
    <row r="12" spans="1:8" ht="26.25" customHeight="1">
      <c r="A12" s="129"/>
      <c r="B12" s="129"/>
      <c r="C12" s="131"/>
      <c r="D12" s="22"/>
      <c r="E12" s="23"/>
      <c r="F12" s="23"/>
      <c r="G12" s="23"/>
      <c r="H12" s="23"/>
    </row>
    <row r="13" spans="1:8" ht="54.75" customHeight="1">
      <c r="A13" s="133" t="s">
        <v>40</v>
      </c>
      <c r="B13" s="128" t="s">
        <v>41</v>
      </c>
      <c r="C13" s="134" t="s">
        <v>42</v>
      </c>
      <c r="D13" s="24"/>
      <c r="E13" s="24"/>
      <c r="F13" s="24"/>
      <c r="G13" s="24"/>
      <c r="H13" s="24"/>
    </row>
    <row r="14" spans="1:8" ht="54.75" customHeight="1">
      <c r="A14" s="127"/>
      <c r="B14" s="127"/>
      <c r="C14" s="127"/>
      <c r="D14" s="25">
        <v>1</v>
      </c>
      <c r="E14" s="26" t="s">
        <v>43</v>
      </c>
      <c r="F14" s="27">
        <v>0.30199999999999999</v>
      </c>
      <c r="G14" s="27">
        <f t="shared" ref="G14:H14" si="0">F14*1.05</f>
        <v>0.31709999999999999</v>
      </c>
      <c r="H14" s="27">
        <f t="shared" si="0"/>
        <v>0.332955</v>
      </c>
    </row>
    <row r="15" spans="1:8" ht="54.75" customHeight="1">
      <c r="A15" s="127"/>
      <c r="B15" s="127"/>
      <c r="C15" s="127"/>
      <c r="D15" s="25">
        <v>2</v>
      </c>
      <c r="E15" s="26" t="s">
        <v>44</v>
      </c>
      <c r="F15" s="27">
        <v>0.8</v>
      </c>
      <c r="G15" s="27">
        <v>0.8</v>
      </c>
      <c r="H15" s="27">
        <v>0.8</v>
      </c>
    </row>
    <row r="16" spans="1:8" ht="54.75" customHeight="1">
      <c r="A16" s="127"/>
      <c r="B16" s="127"/>
      <c r="C16" s="127"/>
      <c r="D16" s="25">
        <v>3</v>
      </c>
      <c r="E16" s="26" t="s">
        <v>45</v>
      </c>
      <c r="F16" s="27">
        <v>0.30599999999999999</v>
      </c>
      <c r="G16" s="27">
        <f t="shared" ref="G16:H16" si="1">F16*1.05</f>
        <v>0.32130000000000003</v>
      </c>
      <c r="H16" s="27">
        <f t="shared" si="1"/>
        <v>0.33736500000000003</v>
      </c>
    </row>
    <row r="17" spans="1:26" ht="54.75" customHeight="1">
      <c r="A17" s="129"/>
      <c r="B17" s="129"/>
      <c r="C17" s="129"/>
      <c r="D17" s="28"/>
      <c r="E17" s="29"/>
      <c r="F17" s="29"/>
      <c r="G17" s="29"/>
      <c r="H17" s="29"/>
    </row>
    <row r="18" spans="1:26" ht="35.25" customHeight="1">
      <c r="A18" s="126" t="s">
        <v>46</v>
      </c>
      <c r="B18" s="128" t="s">
        <v>47</v>
      </c>
      <c r="C18" s="135" t="s">
        <v>48</v>
      </c>
      <c r="D18" s="30"/>
      <c r="E18" s="31"/>
      <c r="F18" s="31"/>
      <c r="G18" s="31"/>
      <c r="H18" s="31"/>
    </row>
    <row r="19" spans="1:26" ht="60" customHeight="1">
      <c r="A19" s="127"/>
      <c r="B19" s="127"/>
      <c r="C19" s="127"/>
      <c r="D19" s="32">
        <v>1</v>
      </c>
      <c r="E19" s="33" t="s">
        <v>49</v>
      </c>
      <c r="F19" s="34" t="s">
        <v>50</v>
      </c>
      <c r="G19" s="34" t="s">
        <v>50</v>
      </c>
      <c r="H19" s="34" t="s">
        <v>50</v>
      </c>
    </row>
    <row r="20" spans="1:26" ht="35.25" customHeight="1">
      <c r="A20" s="127"/>
      <c r="B20" s="127"/>
      <c r="C20" s="127"/>
      <c r="D20" s="32">
        <v>2</v>
      </c>
      <c r="E20" s="33"/>
      <c r="F20" s="34"/>
      <c r="G20" s="34"/>
      <c r="H20" s="34"/>
    </row>
    <row r="21" spans="1:26" ht="35.25" customHeight="1">
      <c r="A21" s="127"/>
      <c r="B21" s="127"/>
      <c r="C21" s="127"/>
      <c r="D21" s="32">
        <v>3</v>
      </c>
      <c r="E21" s="33"/>
      <c r="F21" s="34"/>
      <c r="G21" s="34"/>
      <c r="H21" s="34"/>
    </row>
    <row r="22" spans="1:26" ht="35.25" customHeight="1">
      <c r="A22" s="129"/>
      <c r="B22" s="129"/>
      <c r="C22" s="129"/>
      <c r="D22" s="35"/>
      <c r="E22" s="36"/>
      <c r="F22" s="36"/>
      <c r="G22" s="36"/>
      <c r="H22" s="36"/>
    </row>
    <row r="23" spans="1:26" ht="100.5" customHeight="1">
      <c r="A23" s="37"/>
      <c r="B23" s="38" t="s">
        <v>51</v>
      </c>
      <c r="C23" s="39" t="s">
        <v>52</v>
      </c>
      <c r="D23" s="39"/>
      <c r="E23" s="39" t="s">
        <v>53</v>
      </c>
      <c r="F23" s="39">
        <v>2</v>
      </c>
      <c r="G23" s="39">
        <v>3</v>
      </c>
      <c r="H23" s="39">
        <v>3</v>
      </c>
    </row>
    <row r="24" spans="1:26" ht="35.25" customHeight="1">
      <c r="A24" s="121" t="s">
        <v>54</v>
      </c>
      <c r="B24" s="122"/>
      <c r="C24" s="122"/>
      <c r="D24" s="122"/>
      <c r="E24" s="122"/>
      <c r="F24" s="122"/>
      <c r="G24" s="122"/>
      <c r="H24" s="123"/>
      <c r="I24" s="40"/>
      <c r="J24" s="40"/>
      <c r="K24" s="40"/>
      <c r="L24" s="40"/>
      <c r="M24" s="40"/>
      <c r="N24" s="40"/>
      <c r="O24" s="40"/>
      <c r="P24" s="40"/>
      <c r="Q24" s="40"/>
      <c r="R24" s="40"/>
      <c r="S24" s="40"/>
      <c r="T24" s="40"/>
      <c r="U24" s="40"/>
      <c r="V24" s="40"/>
      <c r="W24" s="40"/>
      <c r="X24" s="40"/>
      <c r="Y24" s="40"/>
      <c r="Z24" s="40"/>
    </row>
    <row r="25" spans="1:26" ht="46.5" customHeight="1">
      <c r="A25" s="12" t="s">
        <v>24</v>
      </c>
      <c r="B25" s="12" t="s">
        <v>25</v>
      </c>
      <c r="C25" s="13" t="s">
        <v>26</v>
      </c>
      <c r="D25" s="13"/>
      <c r="E25" s="13" t="s">
        <v>27</v>
      </c>
      <c r="F25" s="13" t="s">
        <v>28</v>
      </c>
      <c r="G25" s="13" t="s">
        <v>29</v>
      </c>
      <c r="H25" s="13" t="s">
        <v>30</v>
      </c>
    </row>
    <row r="26" spans="1:26" ht="51" customHeight="1">
      <c r="A26" s="126" t="s">
        <v>55</v>
      </c>
      <c r="B26" s="128" t="s">
        <v>56</v>
      </c>
      <c r="C26" s="130" t="s">
        <v>57</v>
      </c>
      <c r="D26" s="41"/>
      <c r="E26" s="41"/>
      <c r="F26" s="41"/>
      <c r="G26" s="41"/>
      <c r="H26" s="41"/>
    </row>
    <row r="27" spans="1:26" ht="51" customHeight="1">
      <c r="A27" s="127"/>
      <c r="B27" s="127"/>
      <c r="C27" s="127"/>
      <c r="D27" s="42">
        <v>1</v>
      </c>
      <c r="E27" s="43" t="s">
        <v>58</v>
      </c>
      <c r="F27" s="44">
        <v>10</v>
      </c>
      <c r="G27" s="44">
        <v>12</v>
      </c>
      <c r="H27" s="44">
        <v>14</v>
      </c>
    </row>
    <row r="28" spans="1:26" ht="51" customHeight="1">
      <c r="A28" s="127"/>
      <c r="B28" s="127"/>
      <c r="C28" s="127"/>
      <c r="D28" s="42">
        <v>2</v>
      </c>
      <c r="E28" s="43" t="s">
        <v>59</v>
      </c>
      <c r="F28" s="45">
        <v>0.4</v>
      </c>
      <c r="G28" s="45">
        <v>0.45</v>
      </c>
      <c r="H28" s="45">
        <v>0.5</v>
      </c>
    </row>
    <row r="29" spans="1:26" ht="51" customHeight="1">
      <c r="A29" s="127"/>
      <c r="B29" s="127"/>
      <c r="C29" s="127"/>
      <c r="D29" s="42">
        <v>3</v>
      </c>
      <c r="E29" s="43"/>
      <c r="F29" s="43"/>
      <c r="G29" s="43"/>
      <c r="H29" s="43"/>
    </row>
    <row r="30" spans="1:26" ht="51" customHeight="1">
      <c r="A30" s="127"/>
      <c r="B30" s="129"/>
      <c r="C30" s="129"/>
      <c r="D30" s="46"/>
      <c r="E30" s="47"/>
      <c r="F30" s="47"/>
      <c r="G30" s="47"/>
      <c r="H30" s="47"/>
    </row>
    <row r="31" spans="1:26" ht="51" customHeight="1">
      <c r="A31" s="126" t="s">
        <v>60</v>
      </c>
      <c r="B31" s="128" t="s">
        <v>61</v>
      </c>
      <c r="C31" s="130" t="s">
        <v>62</v>
      </c>
      <c r="D31" s="41"/>
      <c r="E31" s="41"/>
      <c r="F31" s="41"/>
      <c r="G31" s="41"/>
      <c r="H31" s="41"/>
    </row>
    <row r="32" spans="1:26" ht="35.25" customHeight="1">
      <c r="A32" s="127"/>
      <c r="B32" s="127"/>
      <c r="C32" s="127"/>
      <c r="D32" s="42">
        <v>1</v>
      </c>
      <c r="E32" s="43" t="s">
        <v>63</v>
      </c>
      <c r="F32" s="48" t="s">
        <v>64</v>
      </c>
      <c r="G32" s="48" t="s">
        <v>64</v>
      </c>
      <c r="H32" s="48" t="s">
        <v>64</v>
      </c>
    </row>
    <row r="33" spans="1:8" ht="35.25" customHeight="1">
      <c r="A33" s="127"/>
      <c r="B33" s="127"/>
      <c r="C33" s="127"/>
      <c r="D33" s="42">
        <v>2</v>
      </c>
      <c r="E33" s="43" t="s">
        <v>65</v>
      </c>
      <c r="F33" s="48" t="s">
        <v>66</v>
      </c>
      <c r="G33" s="48" t="s">
        <v>64</v>
      </c>
      <c r="H33" s="48" t="s">
        <v>64</v>
      </c>
    </row>
    <row r="34" spans="1:8" ht="35.25" customHeight="1">
      <c r="A34" s="127"/>
      <c r="B34" s="127"/>
      <c r="C34" s="127"/>
      <c r="D34" s="42">
        <v>3</v>
      </c>
      <c r="E34" s="43" t="s">
        <v>67</v>
      </c>
      <c r="F34" s="48" t="s">
        <v>68</v>
      </c>
      <c r="G34" s="48" t="s">
        <v>69</v>
      </c>
      <c r="H34" s="48" t="s">
        <v>64</v>
      </c>
    </row>
    <row r="35" spans="1:8" ht="35.25" customHeight="1">
      <c r="A35" s="129"/>
      <c r="B35" s="129"/>
      <c r="C35" s="129"/>
      <c r="D35" s="46"/>
      <c r="E35" s="47"/>
      <c r="F35" s="47"/>
      <c r="G35" s="47"/>
      <c r="H35" s="47"/>
    </row>
    <row r="36" spans="1:8" ht="25.5" customHeight="1">
      <c r="A36" s="126" t="s">
        <v>70</v>
      </c>
      <c r="B36" s="128" t="s">
        <v>71</v>
      </c>
      <c r="C36" s="130" t="s">
        <v>72</v>
      </c>
      <c r="D36" s="41"/>
      <c r="E36" s="41"/>
      <c r="F36" s="14"/>
      <c r="G36" s="14"/>
      <c r="H36" s="14"/>
    </row>
    <row r="37" spans="1:8" ht="39.75" customHeight="1">
      <c r="A37" s="127"/>
      <c r="B37" s="127"/>
      <c r="C37" s="127"/>
      <c r="D37" s="42">
        <v>1</v>
      </c>
      <c r="E37" s="43" t="s">
        <v>73</v>
      </c>
      <c r="F37" s="49">
        <v>1.8</v>
      </c>
      <c r="G37" s="49">
        <v>1.85</v>
      </c>
      <c r="H37" s="49">
        <v>1.95</v>
      </c>
    </row>
    <row r="38" spans="1:8" ht="39.75" customHeight="1">
      <c r="A38" s="127"/>
      <c r="B38" s="127"/>
      <c r="C38" s="127"/>
      <c r="D38" s="42">
        <v>2</v>
      </c>
      <c r="E38" s="43" t="s">
        <v>74</v>
      </c>
      <c r="F38" s="49">
        <v>1.26</v>
      </c>
      <c r="G38" s="49">
        <v>1.3</v>
      </c>
      <c r="H38" s="49">
        <v>1.38</v>
      </c>
    </row>
    <row r="39" spans="1:8" ht="39.75" customHeight="1">
      <c r="A39" s="127"/>
      <c r="B39" s="127"/>
      <c r="C39" s="127"/>
      <c r="D39" s="42">
        <v>3</v>
      </c>
      <c r="E39" s="43" t="s">
        <v>75</v>
      </c>
      <c r="F39" s="49">
        <v>1</v>
      </c>
      <c r="G39" s="49">
        <v>1</v>
      </c>
      <c r="H39" s="49">
        <v>1</v>
      </c>
    </row>
    <row r="40" spans="1:8" ht="25.5" customHeight="1">
      <c r="A40" s="127"/>
      <c r="B40" s="129"/>
      <c r="C40" s="131"/>
      <c r="D40" s="41"/>
      <c r="E40" s="43"/>
      <c r="F40" s="50"/>
      <c r="G40" s="50"/>
      <c r="H40" s="50"/>
    </row>
    <row r="41" spans="1:8" ht="90.75" customHeight="1">
      <c r="A41" s="51"/>
      <c r="B41" s="38" t="s">
        <v>51</v>
      </c>
      <c r="C41" s="52" t="s">
        <v>76</v>
      </c>
      <c r="D41" s="53"/>
      <c r="E41" s="53" t="s">
        <v>77</v>
      </c>
      <c r="F41" s="52">
        <v>1</v>
      </c>
      <c r="G41" s="52">
        <v>2</v>
      </c>
      <c r="H41" s="52">
        <v>2</v>
      </c>
    </row>
    <row r="42" spans="1:8" ht="35.25" customHeight="1">
      <c r="A42" s="121" t="s">
        <v>78</v>
      </c>
      <c r="B42" s="122"/>
      <c r="C42" s="122"/>
      <c r="D42" s="122"/>
      <c r="E42" s="122"/>
      <c r="F42" s="122"/>
      <c r="G42" s="122"/>
      <c r="H42" s="123"/>
    </row>
    <row r="43" spans="1:8" ht="47.25" customHeight="1">
      <c r="A43" s="12" t="s">
        <v>24</v>
      </c>
      <c r="B43" s="12" t="s">
        <v>25</v>
      </c>
      <c r="C43" s="54" t="s">
        <v>26</v>
      </c>
      <c r="D43" s="55"/>
      <c r="E43" s="55" t="s">
        <v>27</v>
      </c>
      <c r="F43" s="55" t="s">
        <v>28</v>
      </c>
      <c r="G43" s="55" t="s">
        <v>29</v>
      </c>
      <c r="H43" s="55" t="s">
        <v>30</v>
      </c>
    </row>
    <row r="44" spans="1:8" ht="35.25" customHeight="1">
      <c r="A44" s="126" t="s">
        <v>79</v>
      </c>
      <c r="B44" s="128" t="s">
        <v>80</v>
      </c>
      <c r="C44" s="130" t="s">
        <v>81</v>
      </c>
      <c r="D44" s="56"/>
      <c r="E44" s="57"/>
      <c r="F44" s="57"/>
      <c r="G44" s="57"/>
      <c r="H44" s="57"/>
    </row>
    <row r="45" spans="1:8" ht="35.25" customHeight="1">
      <c r="A45" s="127"/>
      <c r="B45" s="127"/>
      <c r="C45" s="127"/>
      <c r="D45" s="42">
        <v>1</v>
      </c>
      <c r="E45" s="58" t="s">
        <v>82</v>
      </c>
      <c r="F45" s="59">
        <v>13</v>
      </c>
      <c r="G45" s="59">
        <v>13</v>
      </c>
      <c r="H45" s="59">
        <v>13</v>
      </c>
    </row>
    <row r="46" spans="1:8" ht="35.25" customHeight="1">
      <c r="A46" s="127"/>
      <c r="B46" s="127"/>
      <c r="C46" s="127"/>
      <c r="D46" s="42">
        <v>2</v>
      </c>
      <c r="E46" s="58"/>
      <c r="F46" s="58"/>
      <c r="G46" s="58"/>
      <c r="H46" s="58"/>
    </row>
    <row r="47" spans="1:8" ht="35.25" customHeight="1">
      <c r="A47" s="127"/>
      <c r="B47" s="127"/>
      <c r="C47" s="127"/>
      <c r="D47" s="42">
        <v>3</v>
      </c>
      <c r="E47" s="58"/>
      <c r="F47" s="43"/>
      <c r="G47" s="43"/>
      <c r="H47" s="43"/>
    </row>
    <row r="48" spans="1:8" ht="65.25" customHeight="1">
      <c r="A48" s="129"/>
      <c r="B48" s="129"/>
      <c r="C48" s="129"/>
      <c r="D48" s="46"/>
      <c r="E48" s="47"/>
      <c r="F48" s="47"/>
      <c r="G48" s="47"/>
      <c r="H48" s="47"/>
    </row>
    <row r="49" spans="1:8" ht="27" customHeight="1">
      <c r="A49" s="126" t="s">
        <v>83</v>
      </c>
      <c r="B49" s="128" t="s">
        <v>84</v>
      </c>
      <c r="C49" s="130" t="s">
        <v>85</v>
      </c>
      <c r="D49" s="41"/>
      <c r="E49" s="60"/>
      <c r="F49" s="60"/>
      <c r="G49" s="60"/>
      <c r="H49" s="60"/>
    </row>
    <row r="50" spans="1:8" ht="27" customHeight="1">
      <c r="A50" s="127"/>
      <c r="B50" s="127"/>
      <c r="C50" s="127"/>
      <c r="D50" s="42">
        <v>1</v>
      </c>
      <c r="E50" s="58" t="s">
        <v>86</v>
      </c>
      <c r="F50" s="59">
        <v>75</v>
      </c>
      <c r="G50" s="59">
        <v>78</v>
      </c>
      <c r="H50" s="59">
        <v>80</v>
      </c>
    </row>
    <row r="51" spans="1:8" ht="27" customHeight="1">
      <c r="A51" s="127"/>
      <c r="B51" s="127"/>
      <c r="C51" s="127"/>
      <c r="D51" s="42">
        <v>2</v>
      </c>
      <c r="E51" s="58" t="s">
        <v>87</v>
      </c>
      <c r="F51" s="59">
        <v>3200</v>
      </c>
      <c r="G51" s="59">
        <v>3500</v>
      </c>
      <c r="H51" s="59">
        <v>4000</v>
      </c>
    </row>
    <row r="52" spans="1:8" ht="36" customHeight="1">
      <c r="A52" s="127"/>
      <c r="B52" s="127"/>
      <c r="C52" s="127"/>
      <c r="D52" s="42">
        <v>3</v>
      </c>
      <c r="E52" s="43"/>
      <c r="F52" s="43"/>
      <c r="G52" s="43"/>
      <c r="H52" s="43"/>
    </row>
    <row r="53" spans="1:8" ht="1.5" customHeight="1">
      <c r="A53" s="129"/>
      <c r="B53" s="129"/>
      <c r="C53" s="129"/>
      <c r="D53" s="61"/>
      <c r="E53" s="47"/>
      <c r="F53" s="47"/>
      <c r="G53" s="47"/>
      <c r="H53" s="47"/>
    </row>
    <row r="54" spans="1:8" ht="35.25" customHeight="1">
      <c r="A54" s="126" t="s">
        <v>83</v>
      </c>
      <c r="B54" s="128" t="s">
        <v>88</v>
      </c>
      <c r="C54" s="130" t="s">
        <v>89</v>
      </c>
      <c r="D54" s="41"/>
      <c r="E54" s="62"/>
      <c r="F54" s="62"/>
      <c r="G54" s="62"/>
      <c r="H54" s="62"/>
    </row>
    <row r="55" spans="1:8" ht="35.25" customHeight="1">
      <c r="A55" s="127"/>
      <c r="B55" s="127"/>
      <c r="C55" s="127"/>
      <c r="D55" s="42">
        <v>1</v>
      </c>
      <c r="E55" s="58" t="s">
        <v>90</v>
      </c>
      <c r="F55" s="59">
        <v>20</v>
      </c>
      <c r="G55" s="59">
        <v>22</v>
      </c>
      <c r="H55" s="59">
        <v>25</v>
      </c>
    </row>
    <row r="56" spans="1:8" ht="35.25" customHeight="1">
      <c r="A56" s="127"/>
      <c r="B56" s="127"/>
      <c r="C56" s="127"/>
      <c r="D56" s="42">
        <v>2</v>
      </c>
      <c r="E56" s="58" t="s">
        <v>91</v>
      </c>
      <c r="F56" s="59">
        <v>15</v>
      </c>
      <c r="G56" s="59">
        <v>15</v>
      </c>
      <c r="H56" s="59">
        <v>15</v>
      </c>
    </row>
    <row r="57" spans="1:8" ht="35.25" customHeight="1">
      <c r="A57" s="127"/>
      <c r="B57" s="127"/>
      <c r="C57" s="127"/>
      <c r="D57" s="42">
        <v>3</v>
      </c>
      <c r="E57" s="43"/>
      <c r="F57" s="62"/>
      <c r="G57" s="62"/>
      <c r="H57" s="62"/>
    </row>
    <row r="58" spans="1:8" ht="1.5" customHeight="1">
      <c r="A58" s="129"/>
      <c r="B58" s="129"/>
      <c r="C58" s="129"/>
      <c r="D58" s="61"/>
      <c r="E58" s="47"/>
      <c r="F58" s="47"/>
      <c r="G58" s="47"/>
      <c r="H58" s="47"/>
    </row>
    <row r="59" spans="1:8" ht="35.25" customHeight="1">
      <c r="A59" s="126" t="s">
        <v>92</v>
      </c>
      <c r="B59" s="136" t="s">
        <v>93</v>
      </c>
      <c r="C59" s="130" t="s">
        <v>94</v>
      </c>
      <c r="D59" s="41"/>
      <c r="E59" s="58"/>
      <c r="F59" s="58"/>
      <c r="G59" s="58"/>
      <c r="H59" s="58"/>
    </row>
    <row r="60" spans="1:8" ht="35.25" customHeight="1">
      <c r="A60" s="127"/>
      <c r="B60" s="137"/>
      <c r="C60" s="127"/>
      <c r="D60" s="42">
        <v>1</v>
      </c>
      <c r="E60" s="58" t="s">
        <v>95</v>
      </c>
      <c r="F60" s="59">
        <v>20</v>
      </c>
      <c r="G60" s="59">
        <v>22</v>
      </c>
      <c r="H60" s="59">
        <v>25</v>
      </c>
    </row>
    <row r="61" spans="1:8" ht="35.25" customHeight="1">
      <c r="A61" s="127"/>
      <c r="B61" s="137"/>
      <c r="C61" s="127"/>
      <c r="D61" s="42">
        <v>2</v>
      </c>
      <c r="E61" s="58" t="s">
        <v>96</v>
      </c>
      <c r="F61" s="59">
        <v>500000</v>
      </c>
      <c r="G61" s="59">
        <v>525000</v>
      </c>
      <c r="H61" s="59">
        <v>550000</v>
      </c>
    </row>
    <row r="62" spans="1:8" ht="35.25" customHeight="1">
      <c r="A62" s="127"/>
      <c r="B62" s="137"/>
      <c r="C62" s="127"/>
      <c r="D62" s="42">
        <v>3</v>
      </c>
      <c r="E62" s="43"/>
      <c r="F62" s="43"/>
      <c r="G62" s="43"/>
      <c r="H62" s="43"/>
    </row>
    <row r="63" spans="1:8" ht="93.75" customHeight="1">
      <c r="A63" s="129"/>
      <c r="B63" s="137"/>
      <c r="C63" s="129"/>
      <c r="D63" s="41"/>
      <c r="E63" s="58"/>
      <c r="F63" s="58"/>
      <c r="G63" s="58"/>
      <c r="H63" s="58"/>
    </row>
    <row r="64" spans="1:8" ht="192.75" customHeight="1">
      <c r="A64" s="63"/>
      <c r="B64" s="38" t="s">
        <v>51</v>
      </c>
      <c r="C64" s="64" t="s">
        <v>97</v>
      </c>
      <c r="D64" s="53"/>
      <c r="E64" s="65" t="s">
        <v>98</v>
      </c>
      <c r="F64" s="66" t="s">
        <v>99</v>
      </c>
      <c r="G64" s="66" t="s">
        <v>100</v>
      </c>
      <c r="H64" s="66" t="s">
        <v>101</v>
      </c>
    </row>
    <row r="65" spans="1:8" ht="35.25" customHeight="1">
      <c r="A65" s="121" t="s">
        <v>102</v>
      </c>
      <c r="B65" s="122"/>
      <c r="C65" s="122"/>
      <c r="D65" s="122"/>
      <c r="E65" s="122"/>
      <c r="F65" s="122"/>
      <c r="G65" s="122"/>
      <c r="H65" s="123"/>
    </row>
    <row r="66" spans="1:8" ht="45.75" customHeight="1">
      <c r="A66" s="12" t="s">
        <v>24</v>
      </c>
      <c r="B66" s="12" t="s">
        <v>25</v>
      </c>
      <c r="C66" s="13" t="s">
        <v>26</v>
      </c>
      <c r="D66" s="124" t="s">
        <v>27</v>
      </c>
      <c r="E66" s="125"/>
      <c r="F66" s="13" t="s">
        <v>28</v>
      </c>
      <c r="G66" s="13" t="s">
        <v>29</v>
      </c>
      <c r="H66" s="13" t="s">
        <v>30</v>
      </c>
    </row>
    <row r="67" spans="1:8" ht="27.75" customHeight="1">
      <c r="A67" s="139" t="s">
        <v>103</v>
      </c>
      <c r="B67" s="67" t="s">
        <v>104</v>
      </c>
      <c r="C67" s="130" t="s">
        <v>105</v>
      </c>
      <c r="D67" s="138" t="s">
        <v>106</v>
      </c>
      <c r="E67" s="123"/>
      <c r="F67" s="41"/>
      <c r="G67" s="41"/>
      <c r="H67" s="41"/>
    </row>
    <row r="68" spans="1:8" ht="27.75" customHeight="1">
      <c r="A68" s="127"/>
      <c r="B68" s="67"/>
      <c r="C68" s="127"/>
      <c r="D68" s="41"/>
      <c r="E68" s="41"/>
      <c r="F68" s="41"/>
      <c r="G68" s="41"/>
      <c r="H68" s="41"/>
    </row>
    <row r="69" spans="1:8" ht="27.75" customHeight="1">
      <c r="A69" s="127"/>
      <c r="B69" s="68" t="s">
        <v>107</v>
      </c>
      <c r="C69" s="127"/>
      <c r="D69" s="42">
        <v>1</v>
      </c>
      <c r="E69" s="58" t="s">
        <v>108</v>
      </c>
      <c r="F69" s="69">
        <v>100</v>
      </c>
      <c r="G69" s="69">
        <v>100</v>
      </c>
      <c r="H69" s="69">
        <v>100</v>
      </c>
    </row>
    <row r="70" spans="1:8" ht="27.75" customHeight="1">
      <c r="A70" s="127"/>
      <c r="B70" s="68" t="s">
        <v>109</v>
      </c>
      <c r="C70" s="127"/>
      <c r="D70" s="42">
        <v>2</v>
      </c>
      <c r="E70" s="58" t="s">
        <v>110</v>
      </c>
      <c r="F70" s="69">
        <v>0</v>
      </c>
      <c r="G70" s="69">
        <v>0</v>
      </c>
      <c r="H70" s="69">
        <v>0</v>
      </c>
    </row>
    <row r="71" spans="1:8" ht="27.75" customHeight="1">
      <c r="A71" s="127"/>
      <c r="B71" s="68" t="s">
        <v>111</v>
      </c>
      <c r="C71" s="127"/>
      <c r="D71" s="42">
        <v>3</v>
      </c>
      <c r="E71" s="43" t="s">
        <v>112</v>
      </c>
      <c r="F71" s="50">
        <v>80</v>
      </c>
      <c r="G71" s="50">
        <v>80</v>
      </c>
      <c r="H71" s="50">
        <v>80</v>
      </c>
    </row>
    <row r="72" spans="1:8" ht="27.75" customHeight="1">
      <c r="A72" s="127"/>
      <c r="B72" s="70"/>
      <c r="C72" s="129"/>
      <c r="D72" s="46"/>
      <c r="E72" s="46"/>
      <c r="F72" s="46"/>
      <c r="G72" s="46"/>
      <c r="H72" s="46"/>
    </row>
    <row r="73" spans="1:8" ht="87.75" customHeight="1">
      <c r="A73" s="129"/>
      <c r="B73" s="71" t="s">
        <v>51</v>
      </c>
      <c r="C73" s="46"/>
      <c r="D73" s="46"/>
      <c r="E73" s="46"/>
      <c r="F73" s="46"/>
      <c r="G73" s="46"/>
      <c r="H73" s="46"/>
    </row>
    <row r="74" spans="1:8" ht="35.25" customHeight="1"/>
    <row r="75" spans="1:8" ht="35.25" customHeight="1"/>
    <row r="76" spans="1:8" ht="35.25" customHeight="1"/>
    <row r="77" spans="1:8" ht="35.25" customHeight="1"/>
    <row r="78" spans="1:8" ht="35.25" customHeight="1"/>
    <row r="79" spans="1:8" ht="35.25" customHeight="1"/>
    <row r="80" spans="1:8" ht="35.25" customHeight="1"/>
    <row r="81" ht="35.25" customHeight="1"/>
    <row r="82" ht="35.25" customHeight="1"/>
    <row r="83" ht="35.25" customHeight="1"/>
    <row r="84" ht="35.25" customHeight="1"/>
    <row r="85" ht="35.25" customHeight="1"/>
    <row r="86" ht="35.25" customHeight="1"/>
    <row r="87" ht="35.25" customHeight="1"/>
    <row r="88" ht="35.25" customHeight="1"/>
    <row r="89" ht="35.25" customHeight="1"/>
    <row r="90" ht="35.25" customHeight="1"/>
    <row r="91" ht="35.25" customHeight="1"/>
    <row r="92" ht="35.25" customHeight="1"/>
    <row r="93" ht="35.25" customHeight="1"/>
    <row r="94" ht="35.25" customHeight="1"/>
    <row r="95" ht="35.25" customHeight="1"/>
    <row r="96" ht="35.25" customHeight="1"/>
    <row r="97" ht="35.25" customHeight="1"/>
    <row r="98" ht="35.25" customHeight="1"/>
    <row r="99" ht="35.25" customHeight="1"/>
    <row r="100" ht="35.25" customHeight="1"/>
    <row r="101" ht="35.25" customHeight="1"/>
    <row r="102" ht="35.25" customHeight="1"/>
    <row r="103" ht="35.25" customHeight="1"/>
    <row r="104" ht="35.25" customHeight="1"/>
    <row r="105" ht="35.25" customHeight="1"/>
    <row r="106" ht="35.25" customHeight="1"/>
    <row r="107" ht="35.25" customHeight="1"/>
    <row r="108" ht="35.25" customHeight="1"/>
    <row r="109" ht="35.25" customHeight="1"/>
    <row r="110" ht="35.25" customHeight="1"/>
    <row r="111" ht="35.25" customHeight="1"/>
    <row r="112" ht="35.25" customHeight="1"/>
    <row r="113" ht="35.25" customHeight="1"/>
    <row r="114" ht="35.25" customHeight="1"/>
    <row r="115" ht="35.25" customHeight="1"/>
    <row r="116" ht="35.25" customHeight="1"/>
    <row r="117" ht="35.25" customHeight="1"/>
    <row r="118" ht="35.25" customHeight="1"/>
    <row r="119" ht="35.25" customHeight="1"/>
    <row r="120" ht="35.25" customHeight="1"/>
    <row r="121" ht="35.25" customHeight="1"/>
    <row r="122" ht="35.25" customHeight="1"/>
    <row r="123" ht="35.25" customHeight="1"/>
    <row r="124" ht="35.25" customHeight="1"/>
    <row r="125" ht="35.25" customHeight="1"/>
    <row r="126" ht="35.25" customHeight="1"/>
    <row r="127" ht="35.25" customHeight="1"/>
    <row r="128" ht="35.25" customHeight="1"/>
    <row r="129" ht="35.25" customHeight="1"/>
    <row r="130" ht="35.25" customHeight="1"/>
    <row r="131" ht="35.25" customHeight="1"/>
    <row r="132" ht="35.25" customHeight="1"/>
    <row r="133" ht="35.25" customHeight="1"/>
    <row r="134" ht="35.25" customHeight="1"/>
    <row r="135" ht="35.25" customHeight="1"/>
    <row r="136" ht="35.25" customHeight="1"/>
    <row r="137" ht="35.25" customHeight="1"/>
    <row r="138" ht="35.25" customHeight="1"/>
    <row r="139" ht="35.25" customHeight="1"/>
    <row r="140" ht="35.25" customHeight="1"/>
    <row r="141" ht="35.25" customHeight="1"/>
    <row r="142" ht="35.25" customHeight="1"/>
    <row r="143" ht="35.25" customHeight="1"/>
    <row r="144" ht="35.25" customHeight="1"/>
    <row r="145" ht="35.25" customHeight="1"/>
    <row r="146" ht="35.25" customHeight="1"/>
    <row r="147" ht="35.25" customHeight="1"/>
    <row r="148" ht="35.25" customHeight="1"/>
    <row r="149" ht="35.25" customHeight="1"/>
    <row r="150" ht="35.25" customHeight="1"/>
    <row r="151" ht="35.25" customHeight="1"/>
    <row r="152" ht="35.25" customHeight="1"/>
    <row r="153" ht="35.25" customHeight="1"/>
    <row r="154" ht="35.25" customHeight="1"/>
    <row r="155" ht="35.25" customHeight="1"/>
    <row r="156" ht="35.25" customHeight="1"/>
    <row r="157" ht="35.25" customHeight="1"/>
    <row r="158" ht="35.25" customHeight="1"/>
    <row r="159" ht="35.25" customHeight="1"/>
    <row r="160" ht="35.25" customHeight="1"/>
    <row r="161" ht="35.25" customHeight="1"/>
    <row r="162" ht="35.25" customHeight="1"/>
    <row r="163" ht="35.25" customHeight="1"/>
    <row r="164" ht="35.25" customHeight="1"/>
    <row r="165" ht="35.25" customHeight="1"/>
    <row r="166" ht="35.25" customHeight="1"/>
    <row r="167" ht="35.25" customHeight="1"/>
    <row r="168" ht="35.25" customHeight="1"/>
    <row r="169" ht="35.25" customHeight="1"/>
    <row r="170" ht="35.25" customHeight="1"/>
    <row r="171" ht="35.25" customHeight="1"/>
    <row r="172" ht="35.25" customHeight="1"/>
    <row r="173" ht="35.25" customHeight="1"/>
    <row r="174" ht="35.25" customHeight="1"/>
    <row r="175" ht="35.25" customHeight="1"/>
    <row r="176" ht="35.25" customHeight="1"/>
    <row r="177" ht="35.25" customHeight="1"/>
    <row r="178" ht="35.25" customHeight="1"/>
    <row r="179" ht="35.25" customHeight="1"/>
    <row r="180" ht="35.25" customHeight="1"/>
    <row r="181" ht="35.25" customHeight="1"/>
    <row r="182" ht="35.25" customHeight="1"/>
    <row r="183" ht="35.25" customHeight="1"/>
    <row r="184" ht="35.25" customHeight="1"/>
    <row r="185" ht="35.25" customHeight="1"/>
    <row r="186" ht="35.25" customHeight="1"/>
    <row r="187" ht="35.25" customHeight="1"/>
    <row r="188" ht="35.25" customHeight="1"/>
    <row r="189" ht="35.25" customHeight="1"/>
    <row r="190" ht="35.25" customHeight="1"/>
    <row r="191" ht="35.25" customHeight="1"/>
    <row r="192" ht="35.25" customHeight="1"/>
    <row r="193" ht="35.25" customHeight="1"/>
    <row r="194" ht="35.25" customHeight="1"/>
    <row r="195" ht="35.25" customHeight="1"/>
    <row r="196" ht="35.25" customHeight="1"/>
    <row r="197" ht="35.25" customHeight="1"/>
    <row r="198" ht="35.25" customHeight="1"/>
    <row r="199" ht="35.25" customHeight="1"/>
    <row r="200" ht="35.25" customHeight="1"/>
    <row r="201" ht="35.25" customHeight="1"/>
    <row r="202" ht="35.25" customHeight="1"/>
    <row r="203" ht="35.25" customHeight="1"/>
    <row r="204" ht="35.25" customHeight="1"/>
    <row r="205" ht="35.25" customHeight="1"/>
    <row r="206" ht="35.25" customHeight="1"/>
    <row r="207" ht="35.25" customHeight="1"/>
    <row r="208" ht="35.25" customHeight="1"/>
    <row r="209" ht="35.25" customHeight="1"/>
    <row r="210" ht="35.25" customHeight="1"/>
    <row r="211" ht="35.25" customHeight="1"/>
    <row r="212" ht="35.25" customHeight="1"/>
    <row r="213" ht="35.25" customHeight="1"/>
    <row r="214" ht="35.25" customHeight="1"/>
    <row r="215" ht="35.25" customHeight="1"/>
    <row r="216" ht="35.25" customHeight="1"/>
    <row r="217" ht="35.25" customHeight="1"/>
    <row r="218" ht="35.25" customHeight="1"/>
    <row r="219" ht="35.25" customHeight="1"/>
    <row r="220" ht="35.25" customHeight="1"/>
    <row r="221" ht="35.25" customHeight="1"/>
    <row r="222" ht="35.25" customHeight="1"/>
    <row r="223" ht="35.25" customHeight="1"/>
    <row r="224" ht="35.25" customHeight="1"/>
    <row r="225" ht="35.25" customHeight="1"/>
    <row r="226" ht="35.25" customHeight="1"/>
    <row r="227" ht="35.25" customHeight="1"/>
    <row r="228" ht="35.25" customHeight="1"/>
    <row r="229" ht="35.25" customHeight="1"/>
    <row r="230" ht="35.25" customHeight="1"/>
    <row r="231" ht="35.25" customHeight="1"/>
    <row r="232" ht="35.25" customHeight="1"/>
    <row r="233" ht="35.25" customHeight="1"/>
    <row r="234" ht="35.25" customHeight="1"/>
    <row r="235" ht="35.25" customHeight="1"/>
    <row r="236" ht="35.25" customHeight="1"/>
    <row r="237" ht="35.25" customHeight="1"/>
    <row r="238" ht="35.25" customHeight="1"/>
    <row r="239" ht="35.25" customHeight="1"/>
    <row r="240" ht="35.25" customHeight="1"/>
    <row r="241" ht="35.25" customHeight="1"/>
    <row r="242" ht="35.25" customHeight="1"/>
    <row r="243" ht="35.25" customHeight="1"/>
    <row r="244" ht="35.25" customHeight="1"/>
    <row r="245" ht="35.25" customHeight="1"/>
    <row r="246" ht="35.25" customHeight="1"/>
    <row r="247" ht="35.25" customHeight="1"/>
    <row r="248" ht="35.25" customHeight="1"/>
    <row r="249" ht="35.25" customHeight="1"/>
    <row r="250" ht="35.25" customHeight="1"/>
    <row r="251" ht="35.25" customHeight="1"/>
    <row r="252" ht="35.25" customHeight="1"/>
    <row r="253" ht="35.25" customHeight="1"/>
    <row r="254" ht="35.25" customHeight="1"/>
    <row r="255" ht="35.25" customHeight="1"/>
    <row r="256" ht="35.25" customHeight="1"/>
    <row r="257" ht="35.25" customHeight="1"/>
    <row r="258" ht="35.25" customHeight="1"/>
    <row r="259" ht="35.25" customHeight="1"/>
    <row r="260" ht="35.25" customHeight="1"/>
    <row r="261" ht="35.25" customHeight="1"/>
    <row r="262" ht="35.25" customHeight="1"/>
    <row r="263" ht="35.25" customHeight="1"/>
    <row r="264" ht="35.25" customHeight="1"/>
    <row r="265" ht="35.25" customHeight="1"/>
    <row r="266" ht="35.25" customHeight="1"/>
    <row r="267" ht="35.25" customHeight="1"/>
    <row r="268" ht="35.25" customHeight="1"/>
    <row r="269" ht="35.25" customHeight="1"/>
    <row r="270" ht="35.25" customHeight="1"/>
    <row r="271" ht="35.25" customHeight="1"/>
    <row r="272" ht="35.25" customHeight="1"/>
    <row r="273" ht="35.25" customHeight="1"/>
    <row r="274" ht="35.25" customHeight="1"/>
    <row r="275" ht="35.25" customHeight="1"/>
    <row r="276" ht="35.25" customHeight="1"/>
    <row r="277" ht="35.25" customHeight="1"/>
    <row r="278" ht="35.25" customHeight="1"/>
    <row r="279" ht="35.25" customHeight="1"/>
    <row r="280" ht="35.25" customHeight="1"/>
    <row r="281" ht="35.25" customHeight="1"/>
    <row r="282" ht="35.25" customHeight="1"/>
    <row r="283" ht="35.25" customHeight="1"/>
    <row r="284" ht="35.25" customHeight="1"/>
    <row r="285" ht="35.25" customHeight="1"/>
    <row r="286" ht="35.25" customHeight="1"/>
    <row r="287" ht="35.25" customHeight="1"/>
    <row r="288" ht="35.25" customHeight="1"/>
    <row r="289" ht="35.25" customHeight="1"/>
    <row r="290" ht="35.25" customHeight="1"/>
    <row r="291" ht="35.25" customHeight="1"/>
    <row r="292" ht="35.25" customHeight="1"/>
    <row r="293" ht="35.25" customHeight="1"/>
    <row r="294" ht="35.25" customHeight="1"/>
    <row r="295" ht="35.25" customHeight="1"/>
    <row r="296" ht="35.25" customHeight="1"/>
    <row r="297" ht="35.25" customHeight="1"/>
    <row r="298" ht="35.25" customHeight="1"/>
    <row r="299" ht="35.25" customHeight="1"/>
    <row r="300" ht="35.25" customHeight="1"/>
    <row r="301" ht="35.25" customHeight="1"/>
    <row r="302" ht="35.25" customHeight="1"/>
    <row r="303" ht="35.25" customHeight="1"/>
    <row r="304" ht="35.25" customHeight="1"/>
    <row r="305" ht="35.25" customHeight="1"/>
    <row r="306" ht="35.25" customHeight="1"/>
    <row r="307" ht="35.25" customHeight="1"/>
    <row r="308" ht="35.25" customHeight="1"/>
    <row r="309" ht="35.25" customHeight="1"/>
    <row r="310" ht="35.25" customHeight="1"/>
    <row r="311" ht="35.25" customHeight="1"/>
    <row r="312" ht="35.25" customHeight="1"/>
    <row r="313" ht="35.25" customHeight="1"/>
    <row r="314" ht="35.25" customHeight="1"/>
    <row r="315" ht="35.25" customHeight="1"/>
    <row r="316" ht="35.25" customHeight="1"/>
    <row r="317" ht="35.25" customHeight="1"/>
    <row r="318" ht="35.25" customHeight="1"/>
    <row r="319" ht="35.25" customHeight="1"/>
    <row r="320" ht="35.25" customHeight="1"/>
    <row r="321" ht="35.25" customHeight="1"/>
    <row r="322" ht="35.25" customHeight="1"/>
    <row r="323" ht="35.25" customHeight="1"/>
    <row r="324" ht="35.25" customHeight="1"/>
    <row r="325" ht="35.25" customHeight="1"/>
    <row r="326" ht="35.25" customHeight="1"/>
    <row r="327" ht="35.25" customHeight="1"/>
    <row r="328" ht="35.25" customHeight="1"/>
    <row r="329" ht="35.25" customHeight="1"/>
    <row r="330" ht="35.25" customHeight="1"/>
    <row r="331" ht="35.25" customHeight="1"/>
    <row r="332" ht="35.25" customHeight="1"/>
    <row r="333" ht="35.25" customHeight="1"/>
    <row r="334" ht="35.25" customHeight="1"/>
    <row r="335" ht="35.25" customHeight="1"/>
    <row r="336" ht="35.25" customHeight="1"/>
    <row r="337" ht="35.25" customHeight="1"/>
    <row r="338" ht="35.25" customHeight="1"/>
    <row r="339" ht="35.25" customHeight="1"/>
    <row r="340" ht="35.25" customHeight="1"/>
    <row r="341" ht="35.25" customHeight="1"/>
    <row r="342" ht="35.25" customHeight="1"/>
    <row r="343" ht="35.25" customHeight="1"/>
    <row r="344" ht="35.25" customHeight="1"/>
    <row r="345" ht="35.25" customHeight="1"/>
    <row r="346" ht="35.25" customHeight="1"/>
    <row r="347" ht="35.25" customHeight="1"/>
    <row r="348" ht="35.25" customHeight="1"/>
    <row r="349" ht="35.25" customHeight="1"/>
    <row r="350" ht="35.25" customHeight="1"/>
    <row r="351" ht="35.25" customHeight="1"/>
    <row r="352" ht="35.25" customHeight="1"/>
    <row r="353" ht="35.25" customHeight="1"/>
    <row r="354" ht="35.25" customHeight="1"/>
    <row r="355" ht="35.25" customHeight="1"/>
    <row r="356" ht="35.25" customHeight="1"/>
    <row r="357" ht="35.25" customHeight="1"/>
    <row r="358" ht="35.25" customHeight="1"/>
    <row r="359" ht="35.25" customHeight="1"/>
    <row r="360" ht="35.25" customHeight="1"/>
    <row r="361" ht="35.25" customHeight="1"/>
    <row r="362" ht="35.25" customHeight="1"/>
    <row r="363" ht="35.25" customHeight="1"/>
    <row r="364" ht="35.25" customHeight="1"/>
    <row r="365" ht="35.25" customHeight="1"/>
    <row r="366" ht="35.25" customHeight="1"/>
    <row r="367" ht="35.25" customHeight="1"/>
    <row r="368" ht="35.25" customHeight="1"/>
    <row r="369" ht="35.25" customHeight="1"/>
    <row r="370" ht="35.25" customHeight="1"/>
    <row r="371" ht="35.25" customHeight="1"/>
    <row r="372" ht="35.25" customHeight="1"/>
    <row r="373" ht="35.25" customHeight="1"/>
    <row r="374" ht="35.25" customHeight="1"/>
    <row r="375" ht="35.25" customHeight="1"/>
    <row r="376" ht="35.25" customHeight="1"/>
    <row r="377" ht="35.25" customHeight="1"/>
    <row r="378" ht="35.25" customHeight="1"/>
    <row r="379" ht="35.25" customHeight="1"/>
    <row r="380" ht="35.25" customHeight="1"/>
    <row r="381" ht="35.25" customHeight="1"/>
    <row r="382" ht="35.25" customHeight="1"/>
    <row r="383" ht="35.25" customHeight="1"/>
    <row r="384" ht="35.25" customHeight="1"/>
    <row r="385" ht="35.25" customHeight="1"/>
    <row r="386" ht="35.25" customHeight="1"/>
    <row r="387" ht="35.25" customHeight="1"/>
    <row r="388" ht="35.25" customHeight="1"/>
    <row r="389" ht="35.25" customHeight="1"/>
    <row r="390" ht="35.25" customHeight="1"/>
    <row r="391" ht="35.25" customHeight="1"/>
    <row r="392" ht="35.25" customHeight="1"/>
    <row r="393" ht="35.25" customHeight="1"/>
    <row r="394" ht="35.25" customHeight="1"/>
    <row r="395" ht="35.25" customHeight="1"/>
    <row r="396" ht="35.25" customHeight="1"/>
    <row r="397" ht="35.25" customHeight="1"/>
    <row r="398" ht="35.25" customHeight="1"/>
    <row r="399" ht="35.25" customHeight="1"/>
    <row r="400" ht="35.25" customHeight="1"/>
    <row r="401" ht="35.25" customHeight="1"/>
    <row r="402" ht="35.25" customHeight="1"/>
    <row r="403" ht="35.25" customHeight="1"/>
    <row r="404" ht="35.25" customHeight="1"/>
    <row r="405" ht="35.25" customHeight="1"/>
    <row r="406" ht="35.25" customHeight="1"/>
    <row r="407" ht="35.25" customHeight="1"/>
    <row r="408" ht="35.25" customHeight="1"/>
    <row r="409" ht="35.25" customHeight="1"/>
    <row r="410" ht="35.25" customHeight="1"/>
    <row r="411" ht="35.25" customHeight="1"/>
    <row r="412" ht="35.25" customHeight="1"/>
    <row r="413" ht="35.25" customHeight="1"/>
    <row r="414" ht="35.25" customHeight="1"/>
    <row r="415" ht="35.25" customHeight="1"/>
    <row r="416" ht="35.25" customHeight="1"/>
    <row r="417" ht="35.25" customHeight="1"/>
    <row r="418" ht="35.25" customHeight="1"/>
    <row r="419" ht="35.25" customHeight="1"/>
    <row r="420" ht="35.25" customHeight="1"/>
    <row r="421" ht="35.25" customHeight="1"/>
    <row r="422" ht="35.25" customHeight="1"/>
    <row r="423" ht="35.25" customHeight="1"/>
    <row r="424" ht="35.25" customHeight="1"/>
    <row r="425" ht="35.25" customHeight="1"/>
    <row r="426" ht="35.25" customHeight="1"/>
    <row r="427" ht="35.25" customHeight="1"/>
    <row r="428" ht="35.25" customHeight="1"/>
    <row r="429" ht="35.25" customHeight="1"/>
    <row r="430" ht="35.25" customHeight="1"/>
    <row r="431" ht="35.25" customHeight="1"/>
    <row r="432" ht="35.25" customHeight="1"/>
    <row r="433" ht="35.25" customHeight="1"/>
    <row r="434" ht="35.25" customHeight="1"/>
    <row r="435" ht="35.25" customHeight="1"/>
    <row r="436" ht="35.25" customHeight="1"/>
    <row r="437" ht="35.25" customHeight="1"/>
    <row r="438" ht="35.25" customHeight="1"/>
    <row r="439" ht="35.25" customHeight="1"/>
    <row r="440" ht="35.25" customHeight="1"/>
    <row r="441" ht="35.25" customHeight="1"/>
    <row r="442" ht="35.25" customHeight="1"/>
    <row r="443" ht="35.25" customHeight="1"/>
    <row r="444" ht="35.25" customHeight="1"/>
    <row r="445" ht="35.25" customHeight="1"/>
    <row r="446" ht="35.25" customHeight="1"/>
    <row r="447" ht="35.25" customHeight="1"/>
    <row r="448" ht="35.25" customHeight="1"/>
    <row r="449" ht="35.25" customHeight="1"/>
    <row r="450" ht="35.25" customHeight="1"/>
    <row r="451" ht="35.25" customHeight="1"/>
    <row r="452" ht="35.25" customHeight="1"/>
    <row r="453" ht="35.25" customHeight="1"/>
    <row r="454" ht="35.25" customHeight="1"/>
    <row r="455" ht="35.25" customHeight="1"/>
    <row r="456" ht="35.25" customHeight="1"/>
    <row r="457" ht="35.25" customHeight="1"/>
    <row r="458" ht="35.25" customHeight="1"/>
    <row r="459" ht="35.25" customHeight="1"/>
    <row r="460" ht="35.25" customHeight="1"/>
    <row r="461" ht="35.25" customHeight="1"/>
    <row r="462" ht="35.25" customHeight="1"/>
    <row r="463" ht="35.25" customHeight="1"/>
    <row r="464" ht="35.25" customHeight="1"/>
    <row r="465" ht="35.25" customHeight="1"/>
    <row r="466" ht="35.25" customHeight="1"/>
    <row r="467" ht="35.25" customHeight="1"/>
    <row r="468" ht="35.25" customHeight="1"/>
    <row r="469" ht="35.25" customHeight="1"/>
    <row r="470" ht="35.25" customHeight="1"/>
    <row r="471" ht="35.25" customHeight="1"/>
    <row r="472" ht="35.25" customHeight="1"/>
    <row r="473" ht="35.25" customHeight="1"/>
    <row r="474" ht="35.25" customHeight="1"/>
    <row r="475" ht="35.25" customHeight="1"/>
    <row r="476" ht="35.25" customHeight="1"/>
    <row r="477" ht="35.25" customHeight="1"/>
    <row r="478" ht="35.25" customHeight="1"/>
    <row r="479" ht="35.25" customHeight="1"/>
    <row r="480" ht="35.25" customHeight="1"/>
    <row r="481" ht="35.25" customHeight="1"/>
    <row r="482" ht="35.25" customHeight="1"/>
    <row r="483" ht="35.25" customHeight="1"/>
    <row r="484" ht="35.25" customHeight="1"/>
    <row r="485" ht="35.25" customHeight="1"/>
    <row r="486" ht="35.25" customHeight="1"/>
    <row r="487" ht="35.25" customHeight="1"/>
    <row r="488" ht="35.25" customHeight="1"/>
    <row r="489" ht="35.25" customHeight="1"/>
    <row r="490" ht="35.25" customHeight="1"/>
    <row r="491" ht="35.25" customHeight="1"/>
    <row r="492" ht="35.25" customHeight="1"/>
    <row r="493" ht="35.25" customHeight="1"/>
    <row r="494" ht="35.25" customHeight="1"/>
    <row r="495" ht="35.25" customHeight="1"/>
    <row r="496" ht="35.25" customHeight="1"/>
    <row r="497" ht="35.25" customHeight="1"/>
    <row r="498" ht="35.25" customHeight="1"/>
    <row r="499" ht="35.25" customHeight="1"/>
    <row r="500" ht="35.25" customHeight="1"/>
    <row r="501" ht="35.25" customHeight="1"/>
    <row r="502" ht="35.25" customHeight="1"/>
    <row r="503" ht="35.25" customHeight="1"/>
    <row r="504" ht="35.25" customHeight="1"/>
    <row r="505" ht="35.25" customHeight="1"/>
    <row r="506" ht="35.25" customHeight="1"/>
    <row r="507" ht="35.25" customHeight="1"/>
    <row r="508" ht="35.25" customHeight="1"/>
    <row r="509" ht="35.25" customHeight="1"/>
    <row r="510" ht="35.25" customHeight="1"/>
    <row r="511" ht="35.25" customHeight="1"/>
    <row r="512" ht="35.25" customHeight="1"/>
    <row r="513" ht="35.25" customHeight="1"/>
    <row r="514" ht="35.25" customHeight="1"/>
    <row r="515" ht="35.25" customHeight="1"/>
    <row r="516" ht="35.25" customHeight="1"/>
    <row r="517" ht="35.25" customHeight="1"/>
    <row r="518" ht="35.25" customHeight="1"/>
    <row r="519" ht="35.25" customHeight="1"/>
    <row r="520" ht="35.25" customHeight="1"/>
    <row r="521" ht="35.25" customHeight="1"/>
    <row r="522" ht="35.25" customHeight="1"/>
    <row r="523" ht="35.25" customHeight="1"/>
    <row r="524" ht="35.25" customHeight="1"/>
    <row r="525" ht="35.25" customHeight="1"/>
    <row r="526" ht="35.25" customHeight="1"/>
    <row r="527" ht="35.25" customHeight="1"/>
    <row r="528" ht="35.25" customHeight="1"/>
    <row r="529" ht="35.25" customHeight="1"/>
    <row r="530" ht="35.25" customHeight="1"/>
    <row r="531" ht="35.25" customHeight="1"/>
    <row r="532" ht="35.25" customHeight="1"/>
    <row r="533" ht="35.25" customHeight="1"/>
    <row r="534" ht="35.25" customHeight="1"/>
    <row r="535" ht="35.25" customHeight="1"/>
    <row r="536" ht="35.25" customHeight="1"/>
    <row r="537" ht="35.25" customHeight="1"/>
    <row r="538" ht="35.25" customHeight="1"/>
    <row r="539" ht="35.25" customHeight="1"/>
    <row r="540" ht="35.25" customHeight="1"/>
    <row r="541" ht="35.25" customHeight="1"/>
    <row r="542" ht="35.25" customHeight="1"/>
    <row r="543" ht="35.25" customHeight="1"/>
    <row r="544" ht="35.25" customHeight="1"/>
    <row r="545" ht="35.25" customHeight="1"/>
    <row r="546" ht="35.25" customHeight="1"/>
    <row r="547" ht="35.25" customHeight="1"/>
    <row r="548" ht="35.25" customHeight="1"/>
    <row r="549" ht="35.25" customHeight="1"/>
    <row r="550" ht="35.25" customHeight="1"/>
    <row r="551" ht="35.25" customHeight="1"/>
    <row r="552" ht="35.25" customHeight="1"/>
    <row r="553" ht="35.25" customHeight="1"/>
    <row r="554" ht="35.25" customHeight="1"/>
    <row r="555" ht="35.25" customHeight="1"/>
    <row r="556" ht="35.25" customHeight="1"/>
    <row r="557" ht="35.25" customHeight="1"/>
    <row r="558" ht="35.25" customHeight="1"/>
    <row r="559" ht="35.25" customHeight="1"/>
    <row r="560" ht="35.25" customHeight="1"/>
    <row r="561" ht="35.25" customHeight="1"/>
    <row r="562" ht="35.25" customHeight="1"/>
    <row r="563" ht="35.25" customHeight="1"/>
    <row r="564" ht="35.25" customHeight="1"/>
    <row r="565" ht="35.25" customHeight="1"/>
    <row r="566" ht="35.25" customHeight="1"/>
    <row r="567" ht="35.25" customHeight="1"/>
    <row r="568" ht="35.25" customHeight="1"/>
    <row r="569" ht="35.25" customHeight="1"/>
    <row r="570" ht="35.25" customHeight="1"/>
    <row r="571" ht="35.25" customHeight="1"/>
    <row r="572" ht="35.25" customHeight="1"/>
    <row r="573" ht="35.25" customHeight="1"/>
    <row r="574" ht="35.25" customHeight="1"/>
    <row r="575" ht="35.25" customHeight="1"/>
    <row r="576" ht="35.25" customHeight="1"/>
    <row r="577" ht="35.25" customHeight="1"/>
    <row r="578" ht="35.25" customHeight="1"/>
    <row r="579" ht="35.25" customHeight="1"/>
    <row r="580" ht="35.25" customHeight="1"/>
    <row r="581" ht="35.25" customHeight="1"/>
    <row r="582" ht="35.25" customHeight="1"/>
    <row r="583" ht="35.25" customHeight="1"/>
    <row r="584" ht="35.25" customHeight="1"/>
    <row r="585" ht="35.25" customHeight="1"/>
    <row r="586" ht="35.25" customHeight="1"/>
    <row r="587" ht="35.25" customHeight="1"/>
    <row r="588" ht="35.25" customHeight="1"/>
    <row r="589" ht="35.25" customHeight="1"/>
    <row r="590" ht="35.25" customHeight="1"/>
    <row r="591" ht="35.25" customHeight="1"/>
    <row r="592" ht="35.25" customHeight="1"/>
    <row r="593" ht="35.25" customHeight="1"/>
    <row r="594" ht="35.25" customHeight="1"/>
    <row r="595" ht="35.25" customHeight="1"/>
    <row r="596" ht="35.25" customHeight="1"/>
    <row r="597" ht="35.25" customHeight="1"/>
    <row r="598" ht="35.25" customHeight="1"/>
    <row r="599" ht="35.25" customHeight="1"/>
    <row r="600" ht="35.25" customHeight="1"/>
    <row r="601" ht="35.25" customHeight="1"/>
    <row r="602" ht="35.25" customHeight="1"/>
    <row r="603" ht="35.25" customHeight="1"/>
    <row r="604" ht="35.25" customHeight="1"/>
    <row r="605" ht="35.25" customHeight="1"/>
    <row r="606" ht="35.25" customHeight="1"/>
    <row r="607" ht="35.25" customHeight="1"/>
    <row r="608" ht="35.25" customHeight="1"/>
    <row r="609" ht="35.25" customHeight="1"/>
    <row r="610" ht="35.25" customHeight="1"/>
    <row r="611" ht="35.25" customHeight="1"/>
    <row r="612" ht="35.25" customHeight="1"/>
    <row r="613" ht="35.25" customHeight="1"/>
    <row r="614" ht="35.25" customHeight="1"/>
    <row r="615" ht="35.25" customHeight="1"/>
    <row r="616" ht="35.25" customHeight="1"/>
    <row r="617" ht="35.25" customHeight="1"/>
    <row r="618" ht="35.25" customHeight="1"/>
    <row r="619" ht="35.25" customHeight="1"/>
    <row r="620" ht="35.25" customHeight="1"/>
    <row r="621" ht="35.25" customHeight="1"/>
    <row r="622" ht="35.25" customHeight="1"/>
    <row r="623" ht="35.25" customHeight="1"/>
    <row r="624" ht="35.25" customHeight="1"/>
    <row r="625" ht="35.25" customHeight="1"/>
    <row r="626" ht="35.25" customHeight="1"/>
    <row r="627" ht="35.25" customHeight="1"/>
    <row r="628" ht="35.25" customHeight="1"/>
    <row r="629" ht="35.25" customHeight="1"/>
    <row r="630" ht="35.25" customHeight="1"/>
    <row r="631" ht="35.25" customHeight="1"/>
    <row r="632" ht="35.25" customHeight="1"/>
    <row r="633" ht="35.25" customHeight="1"/>
    <row r="634" ht="35.25" customHeight="1"/>
    <row r="635" ht="35.25" customHeight="1"/>
    <row r="636" ht="35.25" customHeight="1"/>
    <row r="637" ht="35.25" customHeight="1"/>
    <row r="638" ht="35.25" customHeight="1"/>
    <row r="639" ht="35.25" customHeight="1"/>
    <row r="640" ht="35.25" customHeight="1"/>
    <row r="641" ht="35.25" customHeight="1"/>
    <row r="642" ht="35.25" customHeight="1"/>
    <row r="643" ht="35.25" customHeight="1"/>
    <row r="644" ht="35.25" customHeight="1"/>
    <row r="645" ht="35.25" customHeight="1"/>
    <row r="646" ht="35.25" customHeight="1"/>
    <row r="647" ht="35.25" customHeight="1"/>
    <row r="648" ht="35.25" customHeight="1"/>
    <row r="649" ht="35.25" customHeight="1"/>
    <row r="650" ht="35.25" customHeight="1"/>
    <row r="651" ht="35.25" customHeight="1"/>
    <row r="652" ht="35.25" customHeight="1"/>
    <row r="653" ht="35.25" customHeight="1"/>
    <row r="654" ht="35.25" customHeight="1"/>
    <row r="655" ht="35.25" customHeight="1"/>
    <row r="656" ht="35.25" customHeight="1"/>
    <row r="657" ht="35.25" customHeight="1"/>
    <row r="658" ht="35.25" customHeight="1"/>
    <row r="659" ht="35.25" customHeight="1"/>
    <row r="660" ht="35.25" customHeight="1"/>
    <row r="661" ht="35.25" customHeight="1"/>
    <row r="662" ht="35.25" customHeight="1"/>
    <row r="663" ht="35.25" customHeight="1"/>
    <row r="664" ht="35.25" customHeight="1"/>
    <row r="665" ht="35.25" customHeight="1"/>
    <row r="666" ht="35.25" customHeight="1"/>
    <row r="667" ht="35.25" customHeight="1"/>
    <row r="668" ht="35.25" customHeight="1"/>
    <row r="669" ht="35.25" customHeight="1"/>
    <row r="670" ht="35.25" customHeight="1"/>
    <row r="671" ht="35.25" customHeight="1"/>
    <row r="672" ht="35.25" customHeight="1"/>
    <row r="673" ht="35.25" customHeight="1"/>
    <row r="674" ht="35.25" customHeight="1"/>
    <row r="675" ht="35.25" customHeight="1"/>
    <row r="676" ht="35.25" customHeight="1"/>
    <row r="677" ht="35.25" customHeight="1"/>
    <row r="678" ht="35.25" customHeight="1"/>
    <row r="679" ht="35.25" customHeight="1"/>
    <row r="680" ht="35.25" customHeight="1"/>
    <row r="681" ht="35.25" customHeight="1"/>
    <row r="682" ht="35.25" customHeight="1"/>
    <row r="683" ht="35.25" customHeight="1"/>
    <row r="684" ht="35.25" customHeight="1"/>
    <row r="685" ht="35.25" customHeight="1"/>
    <row r="686" ht="35.25" customHeight="1"/>
    <row r="687" ht="35.25" customHeight="1"/>
    <row r="688" ht="35.25" customHeight="1"/>
    <row r="689" ht="35.25" customHeight="1"/>
    <row r="690" ht="35.25" customHeight="1"/>
    <row r="691" ht="35.25" customHeight="1"/>
    <row r="692" ht="35.25" customHeight="1"/>
    <row r="693" ht="35.25" customHeight="1"/>
    <row r="694" ht="35.25" customHeight="1"/>
    <row r="695" ht="35.25" customHeight="1"/>
    <row r="696" ht="35.25" customHeight="1"/>
    <row r="697" ht="35.25" customHeight="1"/>
    <row r="698" ht="35.25" customHeight="1"/>
    <row r="699" ht="35.25" customHeight="1"/>
    <row r="700" ht="35.25" customHeight="1"/>
    <row r="701" ht="35.25" customHeight="1"/>
    <row r="702" ht="35.25" customHeight="1"/>
    <row r="703" ht="35.25" customHeight="1"/>
    <row r="704" ht="35.25" customHeight="1"/>
    <row r="705" ht="35.25" customHeight="1"/>
    <row r="706" ht="35.25" customHeight="1"/>
    <row r="707" ht="35.25" customHeight="1"/>
    <row r="708" ht="35.25" customHeight="1"/>
    <row r="709" ht="35.25" customHeight="1"/>
    <row r="710" ht="35.25" customHeight="1"/>
    <row r="711" ht="35.25" customHeight="1"/>
    <row r="712" ht="35.25" customHeight="1"/>
    <row r="713" ht="35.25" customHeight="1"/>
    <row r="714" ht="35.25" customHeight="1"/>
    <row r="715" ht="35.25" customHeight="1"/>
    <row r="716" ht="35.25" customHeight="1"/>
    <row r="717" ht="35.25" customHeight="1"/>
    <row r="718" ht="35.25" customHeight="1"/>
    <row r="719" ht="35.25" customHeight="1"/>
    <row r="720" ht="35.25" customHeight="1"/>
    <row r="721" ht="35.25" customHeight="1"/>
    <row r="722" ht="35.25" customHeight="1"/>
    <row r="723" ht="35.25" customHeight="1"/>
    <row r="724" ht="35.25" customHeight="1"/>
    <row r="725" ht="35.25" customHeight="1"/>
    <row r="726" ht="35.25" customHeight="1"/>
    <row r="727" ht="35.25" customHeight="1"/>
    <row r="728" ht="35.25" customHeight="1"/>
    <row r="729" ht="35.25" customHeight="1"/>
    <row r="730" ht="35.25" customHeight="1"/>
    <row r="731" ht="35.25" customHeight="1"/>
    <row r="732" ht="35.25" customHeight="1"/>
    <row r="733" ht="35.25" customHeight="1"/>
    <row r="734" ht="35.25" customHeight="1"/>
    <row r="735" ht="35.25" customHeight="1"/>
    <row r="736" ht="35.25" customHeight="1"/>
    <row r="737" ht="35.25" customHeight="1"/>
    <row r="738" ht="35.25" customHeight="1"/>
    <row r="739" ht="35.25" customHeight="1"/>
    <row r="740" ht="35.25" customHeight="1"/>
    <row r="741" ht="35.25" customHeight="1"/>
    <row r="742" ht="35.25" customHeight="1"/>
    <row r="743" ht="35.25" customHeight="1"/>
    <row r="744" ht="35.25" customHeight="1"/>
    <row r="745" ht="35.25" customHeight="1"/>
    <row r="746" ht="35.25" customHeight="1"/>
    <row r="747" ht="35.25" customHeight="1"/>
    <row r="748" ht="35.25" customHeight="1"/>
    <row r="749" ht="35.25" customHeight="1"/>
    <row r="750" ht="35.25" customHeight="1"/>
    <row r="751" ht="35.25" customHeight="1"/>
    <row r="752" ht="35.25" customHeight="1"/>
    <row r="753" ht="35.25" customHeight="1"/>
    <row r="754" ht="35.25" customHeight="1"/>
    <row r="755" ht="35.25" customHeight="1"/>
    <row r="756" ht="35.25" customHeight="1"/>
    <row r="757" ht="35.25" customHeight="1"/>
    <row r="758" ht="35.25" customHeight="1"/>
    <row r="759" ht="35.25" customHeight="1"/>
    <row r="760" ht="35.25" customHeight="1"/>
    <row r="761" ht="35.25" customHeight="1"/>
    <row r="762" ht="35.25" customHeight="1"/>
    <row r="763" ht="35.25" customHeight="1"/>
    <row r="764" ht="35.25" customHeight="1"/>
    <row r="765" ht="35.25" customHeight="1"/>
    <row r="766" ht="35.25" customHeight="1"/>
    <row r="767" ht="35.25" customHeight="1"/>
    <row r="768" ht="35.25" customHeight="1"/>
    <row r="769" ht="35.25" customHeight="1"/>
    <row r="770" ht="35.25" customHeight="1"/>
    <row r="771" ht="35.25" customHeight="1"/>
    <row r="772" ht="35.25" customHeight="1"/>
    <row r="773" ht="35.25" customHeight="1"/>
    <row r="774" ht="35.25" customHeight="1"/>
    <row r="775" ht="35.25" customHeight="1"/>
    <row r="776" ht="35.25" customHeight="1"/>
    <row r="777" ht="35.25" customHeight="1"/>
    <row r="778" ht="35.25" customHeight="1"/>
    <row r="779" ht="35.25" customHeight="1"/>
    <row r="780" ht="35.25" customHeight="1"/>
    <row r="781" ht="35.25" customHeight="1"/>
    <row r="782" ht="35.25" customHeight="1"/>
    <row r="783" ht="35.25" customHeight="1"/>
    <row r="784" ht="35.25" customHeight="1"/>
    <row r="785" ht="35.25" customHeight="1"/>
    <row r="786" ht="35.25" customHeight="1"/>
    <row r="787" ht="35.25" customHeight="1"/>
    <row r="788" ht="35.25" customHeight="1"/>
    <row r="789" ht="35.25" customHeight="1"/>
    <row r="790" ht="35.25" customHeight="1"/>
    <row r="791" ht="35.25" customHeight="1"/>
    <row r="792" ht="35.25" customHeight="1"/>
    <row r="793" ht="35.25" customHeight="1"/>
    <row r="794" ht="35.25" customHeight="1"/>
    <row r="795" ht="35.25" customHeight="1"/>
    <row r="796" ht="35.25" customHeight="1"/>
    <row r="797" ht="35.25" customHeight="1"/>
    <row r="798" ht="35.25" customHeight="1"/>
    <row r="799" ht="35.25" customHeight="1"/>
    <row r="800" ht="35.25" customHeight="1"/>
    <row r="801" ht="35.25" customHeight="1"/>
    <row r="802" ht="35.25" customHeight="1"/>
    <row r="803" ht="35.25" customHeight="1"/>
    <row r="804" ht="35.25" customHeight="1"/>
    <row r="805" ht="35.25" customHeight="1"/>
    <row r="806" ht="35.25" customHeight="1"/>
    <row r="807" ht="35.25" customHeight="1"/>
    <row r="808" ht="35.25" customHeight="1"/>
    <row r="809" ht="35.25" customHeight="1"/>
    <row r="810" ht="35.25" customHeight="1"/>
    <row r="811" ht="35.25" customHeight="1"/>
    <row r="812" ht="35.25" customHeight="1"/>
    <row r="813" ht="35.25" customHeight="1"/>
    <row r="814" ht="35.25" customHeight="1"/>
    <row r="815" ht="35.25" customHeight="1"/>
    <row r="816" ht="35.25" customHeight="1"/>
    <row r="817" ht="35.25" customHeight="1"/>
    <row r="818" ht="35.25" customHeight="1"/>
    <row r="819" ht="35.25" customHeight="1"/>
    <row r="820" ht="35.25" customHeight="1"/>
    <row r="821" ht="35.25" customHeight="1"/>
    <row r="822" ht="35.25" customHeight="1"/>
    <row r="823" ht="35.25" customHeight="1"/>
    <row r="824" ht="35.25" customHeight="1"/>
    <row r="825" ht="35.25" customHeight="1"/>
    <row r="826" ht="35.25" customHeight="1"/>
    <row r="827" ht="35.25" customHeight="1"/>
    <row r="828" ht="35.25" customHeight="1"/>
    <row r="829" ht="35.25" customHeight="1"/>
    <row r="830" ht="35.25" customHeight="1"/>
    <row r="831" ht="35.25" customHeight="1"/>
    <row r="832" ht="35.25" customHeight="1"/>
    <row r="833" ht="35.25" customHeight="1"/>
    <row r="834" ht="35.25" customHeight="1"/>
    <row r="835" ht="35.25" customHeight="1"/>
    <row r="836" ht="35.25" customHeight="1"/>
    <row r="837" ht="35.25" customHeight="1"/>
    <row r="838" ht="35.25" customHeight="1"/>
    <row r="839" ht="35.25" customHeight="1"/>
    <row r="840" ht="35.25" customHeight="1"/>
    <row r="841" ht="35.25" customHeight="1"/>
    <row r="842" ht="35.25" customHeight="1"/>
    <row r="843" ht="35.25" customHeight="1"/>
    <row r="844" ht="35.25" customHeight="1"/>
    <row r="845" ht="35.25" customHeight="1"/>
    <row r="846" ht="35.25" customHeight="1"/>
    <row r="847" ht="35.25" customHeight="1"/>
    <row r="848" ht="35.25" customHeight="1"/>
    <row r="849" ht="35.25" customHeight="1"/>
    <row r="850" ht="35.25" customHeight="1"/>
    <row r="851" ht="35.25" customHeight="1"/>
    <row r="852" ht="35.25" customHeight="1"/>
    <row r="853" ht="35.25" customHeight="1"/>
    <row r="854" ht="35.25" customHeight="1"/>
    <row r="855" ht="35.25" customHeight="1"/>
    <row r="856" ht="35.25" customHeight="1"/>
    <row r="857" ht="35.25" customHeight="1"/>
    <row r="858" ht="35.25" customHeight="1"/>
    <row r="859" ht="35.25" customHeight="1"/>
    <row r="860" ht="35.25" customHeight="1"/>
    <row r="861" ht="35.25" customHeight="1"/>
    <row r="862" ht="35.25" customHeight="1"/>
    <row r="863" ht="35.25" customHeight="1"/>
    <row r="864" ht="35.25" customHeight="1"/>
    <row r="865" ht="35.25" customHeight="1"/>
    <row r="866" ht="35.25" customHeight="1"/>
    <row r="867" ht="35.25" customHeight="1"/>
    <row r="868" ht="35.25" customHeight="1"/>
    <row r="869" ht="35.25" customHeight="1"/>
    <row r="870" ht="35.25" customHeight="1"/>
    <row r="871" ht="35.25" customHeight="1"/>
    <row r="872" ht="35.25" customHeight="1"/>
    <row r="873" ht="35.25" customHeight="1"/>
    <row r="874" ht="35.25" customHeight="1"/>
    <row r="875" ht="35.25" customHeight="1"/>
    <row r="876" ht="35.25" customHeight="1"/>
    <row r="877" ht="35.25" customHeight="1"/>
    <row r="878" ht="35.25" customHeight="1"/>
    <row r="879" ht="35.25" customHeight="1"/>
    <row r="880" ht="35.25" customHeight="1"/>
    <row r="881" ht="35.25" customHeight="1"/>
    <row r="882" ht="35.25" customHeight="1"/>
    <row r="883" ht="35.25" customHeight="1"/>
    <row r="884" ht="35.25" customHeight="1"/>
    <row r="885" ht="35.25" customHeight="1"/>
    <row r="886" ht="35.25" customHeight="1"/>
    <row r="887" ht="35.25" customHeight="1"/>
    <row r="888" ht="35.25" customHeight="1"/>
    <row r="889" ht="35.25" customHeight="1"/>
    <row r="890" ht="35.25" customHeight="1"/>
    <row r="891" ht="35.25" customHeight="1"/>
    <row r="892" ht="35.25" customHeight="1"/>
    <row r="893" ht="35.25" customHeight="1"/>
    <row r="894" ht="35.25" customHeight="1"/>
    <row r="895" ht="35.25" customHeight="1"/>
    <row r="896" ht="35.25" customHeight="1"/>
    <row r="897" ht="35.25" customHeight="1"/>
    <row r="898" ht="35.25" customHeight="1"/>
    <row r="899" ht="35.25" customHeight="1"/>
    <row r="900" ht="35.25" customHeight="1"/>
    <row r="901" ht="35.25" customHeight="1"/>
    <row r="902" ht="35.25" customHeight="1"/>
    <row r="903" ht="35.25" customHeight="1"/>
    <row r="904" ht="35.25" customHeight="1"/>
    <row r="905" ht="35.25" customHeight="1"/>
    <row r="906" ht="35.25" customHeight="1"/>
    <row r="907" ht="35.25" customHeight="1"/>
    <row r="908" ht="35.25" customHeight="1"/>
    <row r="909" ht="35.25" customHeight="1"/>
    <row r="910" ht="35.25" customHeight="1"/>
    <row r="911" ht="35.25" customHeight="1"/>
    <row r="912" ht="35.25" customHeight="1"/>
    <row r="913" ht="35.25" customHeight="1"/>
    <row r="914" ht="35.25" customHeight="1"/>
    <row r="915" ht="35.25" customHeight="1"/>
    <row r="916" ht="35.25" customHeight="1"/>
    <row r="917" ht="35.25" customHeight="1"/>
    <row r="918" ht="35.25" customHeight="1"/>
    <row r="919" ht="35.25" customHeight="1"/>
    <row r="920" ht="35.25" customHeight="1"/>
    <row r="921" ht="35.25" customHeight="1"/>
    <row r="922" ht="35.25" customHeight="1"/>
    <row r="923" ht="35.25" customHeight="1"/>
    <row r="924" ht="35.25" customHeight="1"/>
    <row r="925" ht="35.25" customHeight="1"/>
    <row r="926" ht="35.25" customHeight="1"/>
    <row r="927" ht="35.25" customHeight="1"/>
    <row r="928" ht="35.25" customHeight="1"/>
    <row r="929" ht="35.25" customHeight="1"/>
    <row r="930" ht="35.25" customHeight="1"/>
    <row r="931" ht="35.25" customHeight="1"/>
    <row r="932" ht="35.25" customHeight="1"/>
    <row r="933" ht="35.25" customHeight="1"/>
    <row r="934" ht="35.25" customHeight="1"/>
    <row r="935" ht="35.25" customHeight="1"/>
    <row r="936" ht="35.25" customHeight="1"/>
    <row r="937" ht="35.25" customHeight="1"/>
    <row r="938" ht="35.25" customHeight="1"/>
    <row r="939" ht="35.25" customHeight="1"/>
    <row r="940" ht="35.25" customHeight="1"/>
    <row r="941" ht="35.25" customHeight="1"/>
    <row r="942" ht="35.25" customHeight="1"/>
    <row r="943" ht="35.25" customHeight="1"/>
    <row r="944" ht="35.25" customHeight="1"/>
    <row r="945" ht="35.25" customHeight="1"/>
    <row r="946" ht="35.25" customHeight="1"/>
    <row r="947" ht="35.25" customHeight="1"/>
    <row r="948" ht="35.25" customHeight="1"/>
    <row r="949" ht="35.25" customHeight="1"/>
    <row r="950" ht="35.25" customHeight="1"/>
    <row r="951" ht="35.25" customHeight="1"/>
    <row r="952" ht="35.25" customHeight="1"/>
    <row r="953" ht="35.25" customHeight="1"/>
    <row r="954" ht="35.25" customHeight="1"/>
    <row r="955" ht="35.25" customHeight="1"/>
    <row r="956" ht="35.25" customHeight="1"/>
    <row r="957" ht="35.25" customHeight="1"/>
    <row r="958" ht="35.25" customHeight="1"/>
    <row r="959" ht="35.25" customHeight="1"/>
    <row r="960" ht="35.25" customHeight="1"/>
    <row r="961" ht="35.25" customHeight="1"/>
    <row r="962" ht="35.25" customHeight="1"/>
    <row r="963" ht="35.25" customHeight="1"/>
    <row r="964" ht="35.25" customHeight="1"/>
    <row r="965" ht="35.25" customHeight="1"/>
    <row r="966" ht="35.25" customHeight="1"/>
    <row r="967" ht="35.25" customHeight="1"/>
    <row r="968" ht="35.25" customHeight="1"/>
    <row r="969" ht="35.25" customHeight="1"/>
    <row r="970" ht="35.25" customHeight="1"/>
    <row r="971" ht="35.25" customHeight="1"/>
    <row r="972" ht="35.25" customHeight="1"/>
    <row r="973" ht="35.25" customHeight="1"/>
    <row r="974" ht="35.25" customHeight="1"/>
    <row r="975" ht="35.25" customHeight="1"/>
    <row r="976" ht="35.25" customHeight="1"/>
    <row r="977" ht="35.25" customHeight="1"/>
    <row r="978" ht="35.25" customHeight="1"/>
    <row r="979" ht="35.25" customHeight="1"/>
    <row r="980" ht="35.25" customHeight="1"/>
    <row r="981" ht="35.25" customHeight="1"/>
    <row r="982" ht="35.25" customHeight="1"/>
    <row r="983" ht="35.25" customHeight="1"/>
    <row r="984" ht="35.25" customHeight="1"/>
    <row r="985" ht="35.25" customHeight="1"/>
    <row r="986" ht="35.25" customHeight="1"/>
    <row r="987" ht="35.25" customHeight="1"/>
    <row r="988" ht="35.25" customHeight="1"/>
    <row r="989" ht="35.25" customHeight="1"/>
    <row r="990" ht="35.25" customHeight="1"/>
    <row r="991" ht="35.25" customHeight="1"/>
    <row r="992" ht="35.25" customHeight="1"/>
    <row r="993" ht="35.25" customHeight="1"/>
    <row r="994" ht="35.25" customHeight="1"/>
    <row r="995" ht="35.25" customHeight="1"/>
    <row r="996" ht="35.25" customHeight="1"/>
    <row r="997" ht="35.25" customHeight="1"/>
    <row r="998" ht="35.25" customHeight="1"/>
    <row r="999" ht="35.25" customHeight="1"/>
    <row r="1000" ht="35.25" customHeight="1"/>
  </sheetData>
  <mergeCells count="42">
    <mergeCell ref="A54:A58"/>
    <mergeCell ref="C49:C53"/>
    <mergeCell ref="C54:C58"/>
    <mergeCell ref="B54:B58"/>
    <mergeCell ref="A44:A48"/>
    <mergeCell ref="B44:B48"/>
    <mergeCell ref="C44:C48"/>
    <mergeCell ref="A49:A53"/>
    <mergeCell ref="B49:B53"/>
    <mergeCell ref="A59:A63"/>
    <mergeCell ref="B59:B63"/>
    <mergeCell ref="A65:H65"/>
    <mergeCell ref="D66:E66"/>
    <mergeCell ref="D67:E67"/>
    <mergeCell ref="C59:C63"/>
    <mergeCell ref="A67:A73"/>
    <mergeCell ref="C67:C72"/>
    <mergeCell ref="A42:H42"/>
    <mergeCell ref="A18:A22"/>
    <mergeCell ref="A26:A30"/>
    <mergeCell ref="B26:B30"/>
    <mergeCell ref="C26:C30"/>
    <mergeCell ref="A31:A35"/>
    <mergeCell ref="B31:B35"/>
    <mergeCell ref="C31:C35"/>
    <mergeCell ref="B18:B22"/>
    <mergeCell ref="C18:C22"/>
    <mergeCell ref="A24:H24"/>
    <mergeCell ref="A36:A40"/>
    <mergeCell ref="B36:B40"/>
    <mergeCell ref="C36:C40"/>
    <mergeCell ref="B8:B12"/>
    <mergeCell ref="C8:C12"/>
    <mergeCell ref="A8:A12"/>
    <mergeCell ref="A13:A17"/>
    <mergeCell ref="B13:B17"/>
    <mergeCell ref="C13:C17"/>
    <mergeCell ref="A1:H1"/>
    <mergeCell ref="D2:E2"/>
    <mergeCell ref="A3:A7"/>
    <mergeCell ref="B3:B7"/>
    <mergeCell ref="C3:C7"/>
  </mergeCells>
  <pageMargins left="0.7" right="0.7" top="0.75" bottom="0.75" header="0" footer="0"/>
  <pageSetup paperSize="9" orientation="landscape"/>
  <rowBreaks count="3" manualBreakCount="3">
    <brk id="64" man="1"/>
    <brk id="23" man="1"/>
    <brk id="41" man="1"/>
  </rowBreaks>
  <extLst>
    <ext xmlns:x14="http://schemas.microsoft.com/office/spreadsheetml/2009/9/main" uri="{CCE6A557-97BC-4b89-ADB6-D9C93CAAB3DF}">
      <x14:dataValidations xmlns:xm="http://schemas.microsoft.com/office/excel/2006/main" count="7">
        <x14:dataValidation type="list" allowBlank="1" showErrorMessage="1" xr:uid="{00000000-0002-0000-0100-000000000000}">
          <x14:formula1>
            <xm:f>INDICATORI!$C$29:$C$34</xm:f>
          </x14:formula1>
          <xm:sqref>E27:E29</xm:sqref>
        </x14:dataValidation>
        <x14:dataValidation type="list" allowBlank="1" showErrorMessage="1" xr:uid="{00000000-0002-0000-0100-000001000000}">
          <x14:formula1>
            <xm:f>INDICATORI!$C$58:$C$64</xm:f>
          </x14:formula1>
          <xm:sqref>E45:E47</xm:sqref>
        </x14:dataValidation>
        <x14:dataValidation type="list" allowBlank="1" showErrorMessage="1" xr:uid="{00000000-0002-0000-0100-000002000000}">
          <x14:formula1>
            <xm:f>INDICATORI!$C$94:$C$98</xm:f>
          </x14:formula1>
          <xm:sqref>E60:E62</xm:sqref>
        </x14:dataValidation>
        <x14:dataValidation type="list" allowBlank="1" showErrorMessage="1" xr:uid="{00000000-0002-0000-0100-000003000000}">
          <x14:formula1>
            <xm:f>INDICATORI!$C$36:$C$40</xm:f>
          </x14:formula1>
          <xm:sqref>E32:E34</xm:sqref>
        </x14:dataValidation>
        <x14:dataValidation type="list" allowBlank="1" showErrorMessage="1" xr:uid="{00000000-0002-0000-0100-000004000000}">
          <x14:formula1>
            <xm:f>INDICATORI!$C$65:$C$72</xm:f>
          </x14:formula1>
          <xm:sqref>E50:E52</xm:sqref>
        </x14:dataValidation>
        <x14:dataValidation type="list" allowBlank="1" showErrorMessage="1" xr:uid="{00000000-0002-0000-0100-000005000000}">
          <x14:formula1>
            <xm:f>INDICATORI!$C$41:$C$55</xm:f>
          </x14:formula1>
          <xm:sqref>E37:E39</xm:sqref>
        </x14:dataValidation>
        <x14:dataValidation type="list" allowBlank="1" showErrorMessage="1" xr:uid="{00000000-0002-0000-0100-000006000000}">
          <x14:formula1>
            <xm:f>INDICATORI!$C$73:$C$93</xm:f>
          </x14:formula1>
          <xm:sqref>E55:E57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heetViews>
  <sheetFormatPr defaultColWidth="14.42578125" defaultRowHeight="15" customHeight="1"/>
  <cols>
    <col min="1" max="1" width="60" customWidth="1"/>
    <col min="2" max="2" width="41.140625" customWidth="1"/>
    <col min="3" max="3" width="35.28515625" customWidth="1"/>
    <col min="4" max="4" width="8.28515625" customWidth="1"/>
    <col min="5" max="7" width="27" customWidth="1"/>
    <col min="8" max="26" width="12.5703125" customWidth="1"/>
  </cols>
  <sheetData>
    <row r="1" spans="1:7" ht="55.5" customHeight="1">
      <c r="A1" s="143" t="s">
        <v>23</v>
      </c>
      <c r="B1" s="122"/>
      <c r="C1" s="122"/>
      <c r="D1" s="122"/>
      <c r="E1" s="122"/>
      <c r="F1" s="122"/>
      <c r="G1" s="123"/>
    </row>
    <row r="2" spans="1:7" ht="28.5" customHeight="1">
      <c r="A2" s="12" t="s">
        <v>24</v>
      </c>
      <c r="B2" s="12" t="s">
        <v>25</v>
      </c>
      <c r="C2" s="72" t="s">
        <v>113</v>
      </c>
      <c r="D2" s="144" t="s">
        <v>27</v>
      </c>
      <c r="E2" s="125"/>
      <c r="F2" s="72" t="s">
        <v>114</v>
      </c>
      <c r="G2" s="72" t="s">
        <v>115</v>
      </c>
    </row>
    <row r="3" spans="1:7" ht="24" customHeight="1">
      <c r="A3" s="133" t="s">
        <v>31</v>
      </c>
      <c r="B3" s="145" t="s">
        <v>32</v>
      </c>
      <c r="C3" s="146"/>
      <c r="D3" s="41"/>
      <c r="E3" s="41"/>
      <c r="F3" s="41"/>
      <c r="G3" s="41"/>
    </row>
    <row r="4" spans="1:7" ht="24" customHeight="1">
      <c r="A4" s="127"/>
      <c r="B4" s="137"/>
      <c r="C4" s="127"/>
      <c r="D4" s="42">
        <v>1</v>
      </c>
      <c r="E4" s="41" t="str">
        <f>PROGRAMMAZIONE!E4</f>
        <v>iC00d Iscritti (L; LMCU; LM) OPPURE iC00e: Iscritti Regolari ai fini del CSTD (L; LMCU; LM)</v>
      </c>
      <c r="F4" s="41">
        <f>PROGRAMMAZIONE!F4</f>
        <v>1900</v>
      </c>
      <c r="G4" s="41"/>
    </row>
    <row r="5" spans="1:7" ht="24" customHeight="1">
      <c r="A5" s="127"/>
      <c r="B5" s="137"/>
      <c r="C5" s="127"/>
      <c r="D5" s="42">
        <v>2</v>
      </c>
      <c r="E5" s="41" t="str">
        <f>PROGRAMMAZIONE!E5</f>
        <v xml:space="preserve"> iC03: Percentuale di iscritti al primo anno (L, LMCU) provenienti da altre Regioni*</v>
      </c>
      <c r="F5" s="41">
        <f>PROGRAMMAZIONE!F5</f>
        <v>0.43</v>
      </c>
      <c r="G5" s="41"/>
    </row>
    <row r="6" spans="1:7" ht="24" customHeight="1">
      <c r="A6" s="127"/>
      <c r="B6" s="137"/>
      <c r="C6" s="127"/>
      <c r="D6" s="42">
        <v>3</v>
      </c>
      <c r="E6" s="41">
        <f>PROGRAMMAZIONE!E6</f>
        <v>0</v>
      </c>
      <c r="F6" s="41">
        <f>PROGRAMMAZIONE!F6</f>
        <v>0</v>
      </c>
      <c r="G6" s="41"/>
    </row>
    <row r="7" spans="1:7" ht="24" customHeight="1">
      <c r="A7" s="127"/>
      <c r="B7" s="141"/>
      <c r="C7" s="127"/>
      <c r="D7" s="61"/>
      <c r="E7" s="74"/>
      <c r="F7" s="47"/>
      <c r="G7" s="47"/>
    </row>
    <row r="8" spans="1:7" ht="24" customHeight="1">
      <c r="A8" s="126" t="s">
        <v>36</v>
      </c>
      <c r="B8" s="147" t="s">
        <v>37</v>
      </c>
      <c r="C8" s="146"/>
      <c r="D8" s="41"/>
      <c r="E8" s="41"/>
      <c r="F8" s="41"/>
      <c r="G8" s="41"/>
    </row>
    <row r="9" spans="1:7" ht="24" customHeight="1">
      <c r="A9" s="127"/>
      <c r="B9" s="137"/>
      <c r="C9" s="127"/>
      <c r="D9" s="42">
        <v>1</v>
      </c>
      <c r="E9" s="41" t="str">
        <f>PROGRAMMAZIONE!E9</f>
        <v>N° Master attivi</v>
      </c>
      <c r="F9" s="41">
        <f>PROGRAMMAZIONE!F9</f>
        <v>0</v>
      </c>
      <c r="G9" s="58"/>
    </row>
    <row r="10" spans="1:7" ht="24" customHeight="1">
      <c r="A10" s="127"/>
      <c r="B10" s="137"/>
      <c r="C10" s="127"/>
      <c r="D10" s="42">
        <v>2</v>
      </c>
      <c r="E10" s="41">
        <f>PROGRAMMAZIONE!E10</f>
        <v>0</v>
      </c>
      <c r="F10" s="41">
        <f>PROGRAMMAZIONE!F10</f>
        <v>0</v>
      </c>
      <c r="G10" s="58"/>
    </row>
    <row r="11" spans="1:7" ht="24" customHeight="1">
      <c r="A11" s="127"/>
      <c r="B11" s="137"/>
      <c r="C11" s="127"/>
      <c r="D11" s="42">
        <v>3</v>
      </c>
      <c r="E11" s="41">
        <f>PROGRAMMAZIONE!E11</f>
        <v>0</v>
      </c>
      <c r="F11" s="41">
        <f>PROGRAMMAZIONE!F11</f>
        <v>0</v>
      </c>
      <c r="G11" s="58"/>
    </row>
    <row r="12" spans="1:7" ht="24" customHeight="1">
      <c r="A12" s="129"/>
      <c r="B12" s="141"/>
      <c r="C12" s="127"/>
      <c r="D12" s="75"/>
      <c r="E12" s="76"/>
      <c r="F12" s="77"/>
      <c r="G12" s="77"/>
    </row>
    <row r="13" spans="1:7" ht="39" customHeight="1">
      <c r="A13" s="133" t="s">
        <v>40</v>
      </c>
      <c r="B13" s="151" t="s">
        <v>41</v>
      </c>
      <c r="C13" s="146"/>
      <c r="D13" s="41"/>
      <c r="E13" s="41"/>
      <c r="F13" s="41"/>
      <c r="G13" s="41"/>
    </row>
    <row r="14" spans="1:7" ht="39" customHeight="1">
      <c r="A14" s="127"/>
      <c r="B14" s="137"/>
      <c r="C14" s="127"/>
      <c r="D14" s="42">
        <v>1</v>
      </c>
      <c r="E14" s="78" t="str">
        <f>PROGRAMMAZIONE!E14</f>
        <v>iC16: Percentuale di studenti che proseguono al II anno nello stesso corso di studio avendo acquisito almeno 40 CFU al I anno</v>
      </c>
      <c r="F14" s="79">
        <f>PROGRAMMAZIONE!F14</f>
        <v>0.30199999999999999</v>
      </c>
      <c r="G14" s="43"/>
    </row>
    <row r="15" spans="1:7" ht="39" customHeight="1">
      <c r="A15" s="127"/>
      <c r="B15" s="137"/>
      <c r="C15" s="127"/>
      <c r="D15" s="42">
        <v>2</v>
      </c>
      <c r="E15" s="78" t="str">
        <f>PROGRAMMAZIONE!E15</f>
        <v>iC18: Percentuale di laureati che si iscriverebbero di nuovo allo stesso corso di studio</v>
      </c>
      <c r="F15" s="79">
        <f>PROGRAMMAZIONE!F15</f>
        <v>0.8</v>
      </c>
      <c r="G15" s="43"/>
    </row>
    <row r="16" spans="1:7" ht="39" customHeight="1">
      <c r="A16" s="127"/>
      <c r="B16" s="137"/>
      <c r="C16" s="127"/>
      <c r="D16" s="42">
        <v>3</v>
      </c>
      <c r="E16" s="78" t="str">
        <f>PROGRAMMAZIONE!E16</f>
        <v>iC22: Percentuale di immatricolati (L; LM; LMCU) che si laureano, nel CdS, entro la durata normale del corso</v>
      </c>
      <c r="F16" s="79">
        <f>PROGRAMMAZIONE!F16</f>
        <v>0.30599999999999999</v>
      </c>
      <c r="G16" s="43"/>
    </row>
    <row r="17" spans="1:7" ht="39" customHeight="1">
      <c r="A17" s="129"/>
      <c r="B17" s="141"/>
      <c r="C17" s="129"/>
      <c r="D17" s="46"/>
      <c r="E17" s="47"/>
      <c r="F17" s="47"/>
      <c r="G17" s="47"/>
    </row>
    <row r="18" spans="1:7" ht="24" customHeight="1">
      <c r="A18" s="126" t="s">
        <v>46</v>
      </c>
      <c r="B18" s="151" t="s">
        <v>47</v>
      </c>
      <c r="C18" s="146"/>
      <c r="D18" s="42"/>
      <c r="E18" s="60"/>
      <c r="F18" s="60"/>
      <c r="G18" s="60"/>
    </row>
    <row r="19" spans="1:7" ht="24" customHeight="1">
      <c r="A19" s="127"/>
      <c r="B19" s="137"/>
      <c r="C19" s="127"/>
      <c r="D19" s="42">
        <v>1</v>
      </c>
      <c r="E19" s="78" t="str">
        <f>PROGRAMMAZIONE!E19</f>
        <v>iC10: Percentuale di CFU conseguiti all'estero dagli studenti regolari sul totale dei CFU conseguiti dagli studenti entro la durata normale del corso*</v>
      </c>
      <c r="F19" s="78" t="str">
        <f>PROGRAMMAZIONE!F19</f>
        <v>0.5% (Valore medio del triennio precedente)</v>
      </c>
      <c r="G19" s="80"/>
    </row>
    <row r="20" spans="1:7" ht="24" customHeight="1">
      <c r="A20" s="127"/>
      <c r="B20" s="137"/>
      <c r="C20" s="127"/>
      <c r="D20" s="42">
        <v>2</v>
      </c>
      <c r="E20" s="78">
        <f>PROGRAMMAZIONE!E20</f>
        <v>0</v>
      </c>
      <c r="F20" s="78">
        <f>PROGRAMMAZIONE!F20</f>
        <v>0</v>
      </c>
      <c r="G20" s="43"/>
    </row>
    <row r="21" spans="1:7" ht="24" customHeight="1">
      <c r="A21" s="127"/>
      <c r="B21" s="137"/>
      <c r="C21" s="127"/>
      <c r="D21" s="42">
        <v>3</v>
      </c>
      <c r="E21" s="78">
        <f>PROGRAMMAZIONE!E21</f>
        <v>0</v>
      </c>
      <c r="F21" s="78">
        <f>PROGRAMMAZIONE!F21</f>
        <v>0</v>
      </c>
      <c r="G21" s="43"/>
    </row>
    <row r="22" spans="1:7" ht="24" customHeight="1">
      <c r="A22" s="129"/>
      <c r="B22" s="137"/>
      <c r="C22" s="129"/>
      <c r="D22" s="81"/>
      <c r="E22" s="82"/>
      <c r="F22" s="82"/>
      <c r="G22" s="82"/>
    </row>
    <row r="23" spans="1:7" ht="60" customHeight="1">
      <c r="A23" s="83"/>
      <c r="B23" s="84" t="s">
        <v>51</v>
      </c>
      <c r="C23" s="85"/>
      <c r="D23" s="86"/>
      <c r="E23" s="41" t="s">
        <v>116</v>
      </c>
      <c r="F23" s="41">
        <f>PROGRAMMAZIONE!F23</f>
        <v>2</v>
      </c>
      <c r="G23" s="41"/>
    </row>
    <row r="24" spans="1:7" ht="50.25" customHeight="1">
      <c r="A24" s="148" t="s">
        <v>54</v>
      </c>
      <c r="B24" s="122"/>
      <c r="C24" s="122"/>
      <c r="D24" s="122"/>
      <c r="E24" s="122"/>
      <c r="F24" s="122"/>
      <c r="G24" s="123"/>
    </row>
    <row r="25" spans="1:7" ht="38.25" customHeight="1">
      <c r="A25" s="87" t="s">
        <v>24</v>
      </c>
      <c r="B25" s="87" t="s">
        <v>25</v>
      </c>
      <c r="C25" s="88" t="s">
        <v>113</v>
      </c>
      <c r="D25" s="149" t="s">
        <v>27</v>
      </c>
      <c r="E25" s="150"/>
      <c r="F25" s="88" t="s">
        <v>117</v>
      </c>
      <c r="G25" s="88" t="s">
        <v>115</v>
      </c>
    </row>
    <row r="26" spans="1:7" ht="45" customHeight="1">
      <c r="A26" s="126" t="s">
        <v>55</v>
      </c>
      <c r="B26" s="151" t="s">
        <v>56</v>
      </c>
      <c r="C26" s="140"/>
      <c r="D26" s="73"/>
      <c r="E26" s="56"/>
      <c r="F26" s="56"/>
      <c r="G26" s="56"/>
    </row>
    <row r="27" spans="1:7" ht="45" customHeight="1">
      <c r="A27" s="127"/>
      <c r="B27" s="137"/>
      <c r="C27" s="137"/>
      <c r="D27" s="81">
        <v>1</v>
      </c>
      <c r="E27" s="78" t="str">
        <f>PROGRAMMAZIONE!E27</f>
        <v>·      Numero dottorandi in mobilità estera annuale</v>
      </c>
      <c r="F27" s="78">
        <f>PROGRAMMAZIONE!F27</f>
        <v>10</v>
      </c>
      <c r="G27" s="43"/>
    </row>
    <row r="28" spans="1:7" ht="45" customHeight="1">
      <c r="A28" s="127"/>
      <c r="B28" s="137"/>
      <c r="C28" s="137"/>
      <c r="D28" s="81">
        <v>2</v>
      </c>
      <c r="E28" s="78" t="str">
        <f>PROGRAMMAZIONE!E28</f>
        <v>·      Rapporto tra numero di borse bandite su fondi esterni o dipartimentali e numero di borse bandite</v>
      </c>
      <c r="F28" s="79">
        <f>PROGRAMMAZIONE!F28</f>
        <v>0.4</v>
      </c>
      <c r="G28" s="43"/>
    </row>
    <row r="29" spans="1:7" ht="45" customHeight="1">
      <c r="A29" s="127"/>
      <c r="B29" s="137"/>
      <c r="C29" s="137"/>
      <c r="D29" s="81">
        <v>3</v>
      </c>
      <c r="E29" s="78">
        <f>PROGRAMMAZIONE!E29</f>
        <v>0</v>
      </c>
      <c r="F29" s="78">
        <f>PROGRAMMAZIONE!F29</f>
        <v>0</v>
      </c>
      <c r="G29" s="43"/>
    </row>
    <row r="30" spans="1:7" ht="45" customHeight="1">
      <c r="A30" s="129"/>
      <c r="B30" s="141"/>
      <c r="C30" s="137"/>
      <c r="D30" s="61"/>
      <c r="E30" s="47"/>
      <c r="F30" s="47"/>
      <c r="G30" s="47"/>
    </row>
    <row r="31" spans="1:7" ht="36" customHeight="1">
      <c r="A31" s="126" t="s">
        <v>60</v>
      </c>
      <c r="B31" s="151" t="s">
        <v>61</v>
      </c>
      <c r="C31" s="140"/>
      <c r="D31" s="73"/>
      <c r="E31" s="56"/>
      <c r="F31" s="56"/>
      <c r="G31" s="56"/>
    </row>
    <row r="32" spans="1:7" ht="36" customHeight="1">
      <c r="A32" s="127"/>
      <c r="B32" s="137"/>
      <c r="C32" s="137"/>
      <c r="D32" s="81">
        <v>1</v>
      </c>
      <c r="E32" s="78" t="str">
        <f>PROGRAMMAZIONE!E32</f>
        <v>·      Numero progetti europei finanziati nell'anno in relazione al personale strutturato</v>
      </c>
      <c r="F32" s="78" t="str">
        <f>PROGRAMMAZIONE!F32</f>
        <v>2/61</v>
      </c>
      <c r="G32" s="43"/>
    </row>
    <row r="33" spans="1:7" ht="36" customHeight="1">
      <c r="A33" s="127"/>
      <c r="B33" s="137"/>
      <c r="C33" s="137"/>
      <c r="D33" s="81">
        <v>2</v>
      </c>
      <c r="E33" s="78" t="str">
        <f>PROGRAMMAZIONE!E33</f>
        <v>·      Numero progetti nazionali finanziati nell'anno in relazione al personale strutturato</v>
      </c>
      <c r="F33" s="78" t="str">
        <f>PROGRAMMAZIONE!F33</f>
        <v>3/61</v>
      </c>
      <c r="G33" s="43"/>
    </row>
    <row r="34" spans="1:7" ht="36" customHeight="1">
      <c r="A34" s="127"/>
      <c r="B34" s="137"/>
      <c r="C34" s="137"/>
      <c r="D34" s="81">
        <v>3</v>
      </c>
      <c r="E34" s="78" t="str">
        <f>PROGRAMMAZIONE!E34</f>
        <v>·      Numero progetti regionali finanziati nell'anno in relazione al personale strutturato</v>
      </c>
      <c r="F34" s="78" t="str">
        <f>PROGRAMMAZIONE!F34</f>
        <v>0/61</v>
      </c>
      <c r="G34" s="43"/>
    </row>
    <row r="35" spans="1:7" ht="36" customHeight="1">
      <c r="A35" s="127"/>
      <c r="B35" s="141"/>
      <c r="C35" s="137"/>
      <c r="D35" s="61"/>
      <c r="E35" s="47"/>
      <c r="F35" s="47"/>
      <c r="G35" s="47"/>
    </row>
    <row r="36" spans="1:7" ht="30.75" customHeight="1">
      <c r="A36" s="126" t="s">
        <v>70</v>
      </c>
      <c r="B36" s="151" t="s">
        <v>118</v>
      </c>
      <c r="C36" s="140"/>
      <c r="D36" s="41"/>
      <c r="E36" s="41"/>
      <c r="F36" s="41"/>
      <c r="G36" s="41"/>
    </row>
    <row r="37" spans="1:7" ht="30.75" customHeight="1">
      <c r="A37" s="127"/>
      <c r="B37" s="137"/>
      <c r="C37" s="137"/>
      <c r="D37" s="42">
        <v>1</v>
      </c>
      <c r="E37" s="78" t="str">
        <f>PROGRAMMAZIONE!E37</f>
        <v>DIPARTIMENTO - QUANTITA' (SETTORI BIBLIOMETRICI) - Numero medio di pubblicazioni annue indicizzate (su WoS e/o Scopus) per Dipartimento (la media è effettuata sul numero degli strutturati)(***) (****)</v>
      </c>
      <c r="F37" s="78">
        <f>PROGRAMMAZIONE!F37</f>
        <v>1.8</v>
      </c>
      <c r="G37" s="43"/>
    </row>
    <row r="38" spans="1:7" ht="30.75" customHeight="1">
      <c r="A38" s="127"/>
      <c r="B38" s="137"/>
      <c r="C38" s="137"/>
      <c r="D38" s="42">
        <v>2</v>
      </c>
      <c r="E38" s="78" t="str">
        <f>PROGRAMMAZIONE!E38</f>
        <v>DIPARTIMENTO - QUALITA' (SETTORI BIBLIOMETRICI) - Numero medio di pubblicazioni annue in Q1 (valore migliore tra WoS e Scopus) per Dipartimento (la media è effettuata sul numero degli strutturati)(***) (****)</v>
      </c>
      <c r="F38" s="78">
        <f>PROGRAMMAZIONE!F38</f>
        <v>1.26</v>
      </c>
      <c r="G38" s="43"/>
    </row>
    <row r="39" spans="1:7" ht="30.75" customHeight="1">
      <c r="A39" s="127"/>
      <c r="B39" s="137"/>
      <c r="C39" s="137"/>
      <c r="D39" s="42">
        <v>3</v>
      </c>
      <c r="E39" s="78" t="str">
        <f>PROGRAMMAZIONE!E39</f>
        <v>·       Numero docenti inattivi (database IRIS) nel precedente biennio solare (*)</v>
      </c>
      <c r="F39" s="78">
        <f>PROGRAMMAZIONE!F39</f>
        <v>1</v>
      </c>
      <c r="G39" s="43"/>
    </row>
    <row r="40" spans="1:7" ht="30.75" customHeight="1">
      <c r="A40" s="129"/>
      <c r="B40" s="141"/>
      <c r="C40" s="141"/>
      <c r="D40" s="41"/>
      <c r="E40" s="43"/>
      <c r="F40" s="43"/>
      <c r="G40" s="43"/>
    </row>
    <row r="41" spans="1:7" ht="63" customHeight="1">
      <c r="A41" s="89"/>
      <c r="B41" s="90" t="s">
        <v>51</v>
      </c>
      <c r="C41" s="46"/>
      <c r="D41" s="91"/>
      <c r="E41" s="53" t="s">
        <v>116</v>
      </c>
      <c r="F41" s="53">
        <f>PROGRAMMAZIONE!F41</f>
        <v>1</v>
      </c>
      <c r="G41" s="53"/>
    </row>
    <row r="42" spans="1:7" ht="48.75" customHeight="1">
      <c r="A42" s="152" t="s">
        <v>78</v>
      </c>
      <c r="B42" s="153"/>
      <c r="C42" s="153"/>
      <c r="D42" s="153"/>
      <c r="E42" s="153"/>
      <c r="F42" s="153"/>
      <c r="G42" s="125"/>
    </row>
    <row r="43" spans="1:7" ht="39" customHeight="1">
      <c r="A43" s="87" t="s">
        <v>24</v>
      </c>
      <c r="B43" s="87" t="s">
        <v>25</v>
      </c>
      <c r="C43" s="72" t="s">
        <v>113</v>
      </c>
      <c r="D43" s="144" t="s">
        <v>27</v>
      </c>
      <c r="E43" s="125"/>
      <c r="F43" s="72" t="s">
        <v>117</v>
      </c>
      <c r="G43" s="72" t="s">
        <v>115</v>
      </c>
    </row>
    <row r="44" spans="1:7" ht="33" customHeight="1">
      <c r="A44" s="126" t="s">
        <v>79</v>
      </c>
      <c r="B44" s="128" t="s">
        <v>119</v>
      </c>
      <c r="C44" s="140"/>
      <c r="D44" s="41"/>
      <c r="E44" s="58"/>
      <c r="F44" s="58"/>
      <c r="G44" s="58"/>
    </row>
    <row r="45" spans="1:7" ht="78" customHeight="1">
      <c r="A45" s="127"/>
      <c r="B45" s="127"/>
      <c r="C45" s="137"/>
      <c r="D45" s="42">
        <v>1</v>
      </c>
      <c r="E45" s="78" t="str">
        <f>PROGRAMMAZIONE!E45</f>
        <v>·      N° partnership strategica con gli altri Atenei regionali a livello di Tecnopoli, cluster Emilia Romagna e nazionali</v>
      </c>
      <c r="F45" s="78">
        <f>PROGRAMMAZIONE!F45</f>
        <v>13</v>
      </c>
      <c r="G45" s="58"/>
    </row>
    <row r="46" spans="1:7" ht="33" customHeight="1">
      <c r="A46" s="127"/>
      <c r="B46" s="127"/>
      <c r="C46" s="137"/>
      <c r="D46" s="42">
        <v>2</v>
      </c>
      <c r="E46" s="78">
        <f>PROGRAMMAZIONE!E46</f>
        <v>0</v>
      </c>
      <c r="F46" s="78">
        <f>PROGRAMMAZIONE!F46</f>
        <v>0</v>
      </c>
      <c r="G46" s="58"/>
    </row>
    <row r="47" spans="1:7" ht="33" customHeight="1">
      <c r="A47" s="127"/>
      <c r="B47" s="127"/>
      <c r="C47" s="137"/>
      <c r="D47" s="42">
        <v>3</v>
      </c>
      <c r="E47" s="78">
        <f>PROGRAMMAZIONE!E47</f>
        <v>0</v>
      </c>
      <c r="F47" s="78">
        <f>PROGRAMMAZIONE!F47</f>
        <v>0</v>
      </c>
      <c r="G47" s="43"/>
    </row>
    <row r="48" spans="1:7" ht="33" customHeight="1">
      <c r="A48" s="129"/>
      <c r="B48" s="129"/>
      <c r="C48" s="141"/>
      <c r="D48" s="61"/>
      <c r="E48" s="77"/>
      <c r="F48" s="77"/>
      <c r="G48" s="77"/>
    </row>
    <row r="49" spans="1:7" ht="15.75" customHeight="1">
      <c r="A49" s="126" t="s">
        <v>83</v>
      </c>
      <c r="B49" s="128" t="s">
        <v>120</v>
      </c>
      <c r="C49" s="140"/>
      <c r="D49" s="41"/>
      <c r="E49" s="60"/>
      <c r="F49" s="60"/>
      <c r="G49" s="60"/>
    </row>
    <row r="50" spans="1:7" ht="33" customHeight="1">
      <c r="A50" s="127"/>
      <c r="B50" s="127"/>
      <c r="C50" s="137"/>
      <c r="D50" s="42">
        <v>1</v>
      </c>
      <c r="E50" s="78" t="str">
        <f>PROGRAMMAZIONE!E50</f>
        <v>·      n. complessivo di attività di PE condotte nell’anno</v>
      </c>
      <c r="F50" s="78">
        <f>PROGRAMMAZIONE!F50</f>
        <v>75</v>
      </c>
      <c r="G50" s="43"/>
    </row>
    <row r="51" spans="1:7" ht="37.5" customHeight="1">
      <c r="A51" s="127"/>
      <c r="B51" s="127"/>
      <c r="C51" s="137"/>
      <c r="D51" s="42">
        <v>2</v>
      </c>
      <c r="E51" s="78" t="str">
        <f>PROGRAMMAZIONE!E51</f>
        <v>·       Pubblico coinvolto: scuole-studenti (numero certo)</v>
      </c>
      <c r="F51" s="78">
        <f>PROGRAMMAZIONE!F51</f>
        <v>3200</v>
      </c>
      <c r="G51" s="58"/>
    </row>
    <row r="52" spans="1:7" ht="15.75" customHeight="1">
      <c r="A52" s="127"/>
      <c r="B52" s="127"/>
      <c r="C52" s="137"/>
      <c r="D52" s="42">
        <v>3</v>
      </c>
      <c r="E52" s="78">
        <f>PROGRAMMAZIONE!E52</f>
        <v>0</v>
      </c>
      <c r="F52" s="78">
        <f>PROGRAMMAZIONE!F52</f>
        <v>0</v>
      </c>
      <c r="G52" s="43"/>
    </row>
    <row r="53" spans="1:7" ht="15.75" customHeight="1">
      <c r="A53" s="129"/>
      <c r="B53" s="129"/>
      <c r="C53" s="137"/>
      <c r="D53" s="61"/>
      <c r="E53" s="74"/>
      <c r="F53" s="47"/>
      <c r="G53" s="47"/>
    </row>
    <row r="54" spans="1:7" ht="15.75" customHeight="1">
      <c r="A54" s="142" t="s">
        <v>83</v>
      </c>
      <c r="B54" s="128" t="s">
        <v>88</v>
      </c>
      <c r="C54" s="140"/>
      <c r="D54" s="41"/>
      <c r="E54" s="62"/>
      <c r="F54" s="62"/>
      <c r="G54" s="62"/>
    </row>
    <row r="55" spans="1:7" ht="33" customHeight="1">
      <c r="A55" s="127"/>
      <c r="B55" s="127"/>
      <c r="C55" s="137"/>
      <c r="D55" s="42">
        <v>1</v>
      </c>
      <c r="E55" s="78" t="str">
        <f>PROGRAMMAZIONE!E55</f>
        <v>·  Numero di corsi (formazione continua)</v>
      </c>
      <c r="F55" s="78">
        <f>PROGRAMMAZIONE!F55</f>
        <v>20</v>
      </c>
      <c r="G55" s="43"/>
    </row>
    <row r="56" spans="1:7" ht="27" customHeight="1">
      <c r="A56" s="127"/>
      <c r="B56" s="127"/>
      <c r="C56" s="137"/>
      <c r="D56" s="42">
        <v>2</v>
      </c>
      <c r="E56" s="78" t="str">
        <f>PROGRAMMAZIONE!E56</f>
        <v>·  Numero totale di docenti coinvolti</v>
      </c>
      <c r="F56" s="78">
        <f>PROGRAMMAZIONE!F56</f>
        <v>15</v>
      </c>
      <c r="G56" s="92"/>
    </row>
    <row r="57" spans="1:7" ht="15.75" customHeight="1">
      <c r="A57" s="127"/>
      <c r="B57" s="127"/>
      <c r="C57" s="137"/>
      <c r="D57" s="42">
        <v>3</v>
      </c>
      <c r="E57" s="78">
        <f>PROGRAMMAZIONE!E57</f>
        <v>0</v>
      </c>
      <c r="F57" s="78">
        <f>PROGRAMMAZIONE!F57</f>
        <v>0</v>
      </c>
      <c r="G57" s="62"/>
    </row>
    <row r="58" spans="1:7" ht="15.75" customHeight="1">
      <c r="A58" s="129"/>
      <c r="B58" s="129"/>
      <c r="C58" s="137"/>
      <c r="D58" s="93"/>
      <c r="E58" s="74"/>
      <c r="F58" s="47"/>
      <c r="G58" s="47"/>
    </row>
    <row r="59" spans="1:7" ht="27.75" customHeight="1">
      <c r="A59" s="154" t="s">
        <v>92</v>
      </c>
      <c r="B59" s="128" t="s">
        <v>93</v>
      </c>
      <c r="C59" s="140"/>
      <c r="D59" s="41"/>
      <c r="E59" s="58"/>
      <c r="F59" s="58"/>
      <c r="G59" s="58"/>
    </row>
    <row r="60" spans="1:7" ht="27.75" customHeight="1">
      <c r="A60" s="155"/>
      <c r="B60" s="127"/>
      <c r="C60" s="137"/>
      <c r="D60" s="42">
        <v>1</v>
      </c>
      <c r="E60" s="78" t="str">
        <f>PROGRAMMAZIONE!E60</f>
        <v>· n. contratti c/terzi</v>
      </c>
      <c r="F60" s="78">
        <f>PROGRAMMAZIONE!F60</f>
        <v>20</v>
      </c>
      <c r="G60" s="43"/>
    </row>
    <row r="61" spans="1:7" ht="39" customHeight="1">
      <c r="A61" s="155"/>
      <c r="B61" s="127"/>
      <c r="C61" s="137"/>
      <c r="D61" s="42">
        <v>2</v>
      </c>
      <c r="E61" s="78" t="str">
        <f>PROGRAMMAZIONE!E61</f>
        <v>·  Entrate ex art. 66 DPR 382/80 (ricerca commissionata)</v>
      </c>
      <c r="F61" s="78">
        <f>PROGRAMMAZIONE!F61</f>
        <v>500000</v>
      </c>
      <c r="G61" s="43"/>
    </row>
    <row r="62" spans="1:7" ht="27.75" customHeight="1">
      <c r="A62" s="155"/>
      <c r="B62" s="127"/>
      <c r="C62" s="137"/>
      <c r="D62" s="42">
        <v>3</v>
      </c>
      <c r="E62" s="78">
        <f>PROGRAMMAZIONE!E62</f>
        <v>0</v>
      </c>
      <c r="F62" s="78">
        <f>PROGRAMMAZIONE!F62</f>
        <v>0</v>
      </c>
      <c r="G62" s="43"/>
    </row>
    <row r="63" spans="1:7" ht="27.75" customHeight="1">
      <c r="A63" s="156"/>
      <c r="B63" s="129"/>
      <c r="C63" s="141"/>
      <c r="D63" s="75"/>
      <c r="E63" s="77"/>
      <c r="F63" s="77"/>
      <c r="G63" s="77"/>
    </row>
    <row r="64" spans="1:7" ht="109.5" customHeight="1">
      <c r="B64" s="94" t="s">
        <v>51</v>
      </c>
      <c r="C64" s="41"/>
      <c r="D64" s="41"/>
      <c r="E64" s="41" t="s">
        <v>121</v>
      </c>
      <c r="F64" s="41" t="str">
        <f>PROGRAMMAZIONE!F64</f>
        <v>5
7</v>
      </c>
      <c r="G64" s="41"/>
    </row>
    <row r="65" spans="1:7" ht="63.75" customHeight="1">
      <c r="A65" s="148" t="s">
        <v>102</v>
      </c>
      <c r="B65" s="122"/>
      <c r="C65" s="122"/>
      <c r="D65" s="122"/>
      <c r="E65" s="122"/>
      <c r="F65" s="122"/>
      <c r="G65" s="123"/>
    </row>
    <row r="66" spans="1:7" ht="33" customHeight="1">
      <c r="A66" s="95" t="s">
        <v>24</v>
      </c>
      <c r="B66" s="95" t="s">
        <v>25</v>
      </c>
      <c r="C66" s="72" t="s">
        <v>113</v>
      </c>
      <c r="D66" s="144" t="s">
        <v>27</v>
      </c>
      <c r="E66" s="125"/>
      <c r="F66" s="72" t="s">
        <v>117</v>
      </c>
      <c r="G66" s="72" t="s">
        <v>115</v>
      </c>
    </row>
    <row r="67" spans="1:7" ht="30" customHeight="1">
      <c r="A67" s="142" t="s">
        <v>103</v>
      </c>
      <c r="B67" s="96" t="s">
        <v>104</v>
      </c>
      <c r="C67" s="146"/>
      <c r="D67" s="157" t="s">
        <v>122</v>
      </c>
      <c r="E67" s="158"/>
      <c r="F67" s="41"/>
      <c r="G67" s="41"/>
    </row>
    <row r="68" spans="1:7" ht="15.75" customHeight="1">
      <c r="A68" s="127"/>
      <c r="B68" s="96"/>
      <c r="C68" s="127"/>
      <c r="D68" s="97"/>
      <c r="E68" s="97"/>
      <c r="F68" s="41"/>
      <c r="G68" s="41"/>
    </row>
    <row r="69" spans="1:7" ht="15" customHeight="1">
      <c r="A69" s="127"/>
      <c r="B69" s="98" t="s">
        <v>123</v>
      </c>
      <c r="C69" s="127"/>
      <c r="D69" s="81">
        <v>1</v>
      </c>
      <c r="E69" s="99" t="s">
        <v>124</v>
      </c>
      <c r="F69" s="78">
        <f>PROGRAMMAZIONE!F69</f>
        <v>100</v>
      </c>
      <c r="G69" s="58"/>
    </row>
    <row r="70" spans="1:7" ht="15.75" customHeight="1">
      <c r="A70" s="127"/>
      <c r="B70" s="98" t="s">
        <v>125</v>
      </c>
      <c r="C70" s="127"/>
      <c r="D70" s="81">
        <v>2</v>
      </c>
      <c r="E70" s="99" t="s">
        <v>126</v>
      </c>
      <c r="F70" s="78">
        <f>PROGRAMMAZIONE!F70</f>
        <v>0</v>
      </c>
      <c r="G70" s="58"/>
    </row>
    <row r="71" spans="1:7" ht="15.75" customHeight="1">
      <c r="A71" s="127"/>
      <c r="B71" s="98" t="s">
        <v>127</v>
      </c>
      <c r="C71" s="127"/>
      <c r="D71" s="81">
        <v>3</v>
      </c>
      <c r="E71" s="100" t="s">
        <v>128</v>
      </c>
      <c r="F71" s="78">
        <f>PROGRAMMAZIONE!F71</f>
        <v>80</v>
      </c>
      <c r="G71" s="43"/>
    </row>
    <row r="72" spans="1:7" ht="15.75" customHeight="1">
      <c r="A72" s="127"/>
      <c r="B72" s="101"/>
      <c r="C72" s="129"/>
      <c r="D72" s="75"/>
      <c r="E72" s="61"/>
      <c r="F72" s="46"/>
      <c r="G72" s="46"/>
    </row>
    <row r="73" spans="1:7" ht="60.75" customHeight="1">
      <c r="A73" s="129"/>
      <c r="B73" s="38" t="s">
        <v>51</v>
      </c>
      <c r="C73" s="46"/>
      <c r="D73" s="102"/>
      <c r="E73" s="46"/>
      <c r="F73" s="46"/>
      <c r="G73" s="46"/>
    </row>
    <row r="74" spans="1:7" ht="15.75" customHeight="1"/>
    <row r="75" spans="1:7" ht="15.75" customHeight="1"/>
    <row r="76" spans="1:7" ht="15.75" customHeight="1"/>
    <row r="77" spans="1:7" ht="15.75" customHeight="1"/>
    <row r="78" spans="1:7" ht="15.75" customHeight="1"/>
    <row r="79" spans="1:7" ht="15.75" customHeight="1"/>
    <row r="80" spans="1: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D67:E67"/>
    <mergeCell ref="A67:A73"/>
    <mergeCell ref="C67:C72"/>
    <mergeCell ref="A59:A63"/>
    <mergeCell ref="B59:B63"/>
    <mergeCell ref="C59:C63"/>
    <mergeCell ref="A65:G65"/>
    <mergeCell ref="D66:E66"/>
    <mergeCell ref="B36:B40"/>
    <mergeCell ref="C36:C40"/>
    <mergeCell ref="A42:G42"/>
    <mergeCell ref="D43:E43"/>
    <mergeCell ref="A26:A30"/>
    <mergeCell ref="B26:B30"/>
    <mergeCell ref="C26:C30"/>
    <mergeCell ref="A31:A35"/>
    <mergeCell ref="B31:B35"/>
    <mergeCell ref="C31:C35"/>
    <mergeCell ref="A36:A40"/>
    <mergeCell ref="B8:B12"/>
    <mergeCell ref="C8:C12"/>
    <mergeCell ref="A24:G24"/>
    <mergeCell ref="D25:E25"/>
    <mergeCell ref="A8:A12"/>
    <mergeCell ref="A13:A17"/>
    <mergeCell ref="B13:B17"/>
    <mergeCell ref="C13:C17"/>
    <mergeCell ref="A18:A22"/>
    <mergeCell ref="B18:B22"/>
    <mergeCell ref="C18:C22"/>
    <mergeCell ref="A1:G1"/>
    <mergeCell ref="D2:E2"/>
    <mergeCell ref="A3:A7"/>
    <mergeCell ref="B3:B7"/>
    <mergeCell ref="C3:C7"/>
    <mergeCell ref="B54:B58"/>
    <mergeCell ref="C54:C58"/>
    <mergeCell ref="A44:A48"/>
    <mergeCell ref="B44:B48"/>
    <mergeCell ref="C44:C48"/>
    <mergeCell ref="A49:A53"/>
    <mergeCell ref="B49:B53"/>
    <mergeCell ref="C49:C53"/>
    <mergeCell ref="A54:A5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59.28515625" customWidth="1"/>
    <col min="2" max="2" width="36" customWidth="1"/>
    <col min="3" max="3" width="62.28515625" customWidth="1"/>
    <col min="4" max="4" width="21.28515625" customWidth="1"/>
    <col min="5" max="6" width="7.5703125" customWidth="1"/>
    <col min="7" max="26" width="12.5703125" customWidth="1"/>
  </cols>
  <sheetData>
    <row r="1" spans="1:26" ht="39" customHeight="1">
      <c r="A1" s="159" t="s">
        <v>23</v>
      </c>
      <c r="B1" s="122"/>
      <c r="C1" s="123"/>
      <c r="D1" s="103"/>
      <c r="E1" s="103"/>
      <c r="F1" s="103"/>
      <c r="G1" s="103"/>
      <c r="H1" s="103"/>
      <c r="I1" s="103"/>
      <c r="J1" s="103"/>
      <c r="K1" s="103"/>
      <c r="L1" s="103"/>
      <c r="M1" s="103"/>
      <c r="N1" s="103"/>
      <c r="O1" s="103"/>
      <c r="P1" s="103"/>
      <c r="Q1" s="103"/>
      <c r="R1" s="103"/>
      <c r="S1" s="103"/>
      <c r="T1" s="103"/>
      <c r="U1" s="103"/>
      <c r="V1" s="103"/>
      <c r="W1" s="103"/>
      <c r="X1" s="103"/>
      <c r="Y1" s="103"/>
      <c r="Z1" s="103"/>
    </row>
    <row r="2" spans="1:26" ht="32.25" customHeight="1">
      <c r="A2" s="104" t="s">
        <v>24</v>
      </c>
      <c r="B2" s="105" t="s">
        <v>25</v>
      </c>
      <c r="C2" s="106" t="s">
        <v>27</v>
      </c>
      <c r="D2" s="103"/>
      <c r="E2" s="103"/>
      <c r="F2" s="103"/>
      <c r="G2" s="103"/>
      <c r="H2" s="103"/>
      <c r="I2" s="103"/>
      <c r="J2" s="103"/>
      <c r="K2" s="103"/>
      <c r="L2" s="103"/>
      <c r="M2" s="103"/>
      <c r="N2" s="103"/>
      <c r="O2" s="103"/>
      <c r="P2" s="103"/>
      <c r="Q2" s="103"/>
      <c r="R2" s="103"/>
      <c r="S2" s="103"/>
      <c r="T2" s="103"/>
      <c r="U2" s="103"/>
      <c r="V2" s="103"/>
      <c r="W2" s="103"/>
      <c r="X2" s="103"/>
      <c r="Y2" s="103"/>
      <c r="Z2" s="103"/>
    </row>
    <row r="3" spans="1:26">
      <c r="A3" s="160" t="s">
        <v>31</v>
      </c>
      <c r="B3" s="145" t="s">
        <v>32</v>
      </c>
      <c r="C3" s="42" t="s">
        <v>129</v>
      </c>
      <c r="D3" s="103"/>
      <c r="E3" s="103"/>
      <c r="F3" s="103"/>
      <c r="G3" s="103"/>
      <c r="H3" s="103"/>
      <c r="I3" s="103"/>
      <c r="J3" s="103"/>
      <c r="K3" s="103"/>
      <c r="L3" s="103"/>
      <c r="M3" s="103"/>
      <c r="N3" s="103"/>
      <c r="O3" s="103"/>
      <c r="P3" s="103"/>
      <c r="Q3" s="103"/>
      <c r="R3" s="103"/>
      <c r="S3" s="103"/>
      <c r="T3" s="103"/>
      <c r="U3" s="103"/>
      <c r="V3" s="103"/>
      <c r="W3" s="103"/>
      <c r="X3" s="103"/>
      <c r="Y3" s="103"/>
      <c r="Z3" s="103"/>
    </row>
    <row r="4" spans="1:26">
      <c r="A4" s="127"/>
      <c r="B4" s="137"/>
      <c r="C4" s="107" t="s">
        <v>130</v>
      </c>
      <c r="D4" s="103"/>
      <c r="E4" s="103"/>
      <c r="F4" s="103"/>
      <c r="G4" s="103"/>
      <c r="H4" s="103"/>
      <c r="I4" s="103"/>
      <c r="J4" s="103"/>
      <c r="K4" s="103"/>
      <c r="L4" s="103"/>
      <c r="M4" s="103"/>
      <c r="N4" s="103"/>
      <c r="O4" s="103"/>
      <c r="P4" s="103"/>
      <c r="Q4" s="103"/>
      <c r="R4" s="103"/>
      <c r="S4" s="103"/>
      <c r="T4" s="103"/>
      <c r="U4" s="103"/>
      <c r="V4" s="103"/>
      <c r="W4" s="103"/>
      <c r="X4" s="103"/>
      <c r="Y4" s="103"/>
      <c r="Z4" s="103"/>
    </row>
    <row r="5" spans="1:26" ht="24">
      <c r="A5" s="127"/>
      <c r="B5" s="137"/>
      <c r="C5" s="107" t="s">
        <v>34</v>
      </c>
      <c r="D5" s="103"/>
      <c r="E5" s="103"/>
      <c r="F5" s="103"/>
      <c r="G5" s="103"/>
      <c r="H5" s="103"/>
      <c r="I5" s="103"/>
      <c r="J5" s="103"/>
      <c r="K5" s="103"/>
      <c r="L5" s="103"/>
      <c r="M5" s="103"/>
      <c r="N5" s="103"/>
      <c r="O5" s="103"/>
      <c r="P5" s="103"/>
      <c r="Q5" s="103"/>
      <c r="R5" s="103"/>
      <c r="S5" s="103"/>
      <c r="T5" s="103"/>
      <c r="U5" s="103"/>
      <c r="V5" s="103"/>
      <c r="W5" s="103"/>
      <c r="X5" s="103"/>
      <c r="Y5" s="103"/>
      <c r="Z5" s="103"/>
    </row>
    <row r="6" spans="1:26" ht="24">
      <c r="A6" s="127"/>
      <c r="B6" s="137"/>
      <c r="C6" s="107" t="s">
        <v>35</v>
      </c>
      <c r="D6" s="103"/>
      <c r="E6" s="103"/>
      <c r="F6" s="103"/>
      <c r="G6" s="103"/>
      <c r="H6" s="103"/>
      <c r="I6" s="103"/>
      <c r="J6" s="103"/>
      <c r="K6" s="103"/>
      <c r="L6" s="103"/>
      <c r="M6" s="103"/>
      <c r="N6" s="103"/>
      <c r="O6" s="103"/>
      <c r="P6" s="103"/>
      <c r="Q6" s="103"/>
      <c r="R6" s="103"/>
      <c r="S6" s="103"/>
      <c r="T6" s="103"/>
      <c r="U6" s="103"/>
      <c r="V6" s="103"/>
      <c r="W6" s="103"/>
      <c r="X6" s="103"/>
      <c r="Y6" s="103"/>
      <c r="Z6" s="103"/>
    </row>
    <row r="7" spans="1:26">
      <c r="A7" s="129"/>
      <c r="B7" s="141"/>
      <c r="C7" s="108" t="s">
        <v>131</v>
      </c>
      <c r="D7" s="103"/>
      <c r="E7" s="103"/>
      <c r="F7" s="103"/>
      <c r="G7" s="103"/>
      <c r="H7" s="103"/>
      <c r="I7" s="103"/>
      <c r="J7" s="103"/>
      <c r="K7" s="103"/>
      <c r="L7" s="103"/>
      <c r="M7" s="103"/>
      <c r="N7" s="103"/>
      <c r="O7" s="103"/>
      <c r="P7" s="103"/>
      <c r="Q7" s="103"/>
      <c r="R7" s="103"/>
      <c r="S7" s="103"/>
      <c r="T7" s="103"/>
      <c r="U7" s="103"/>
      <c r="V7" s="103"/>
      <c r="W7" s="103"/>
      <c r="X7" s="103"/>
      <c r="Y7" s="103"/>
      <c r="Z7" s="103"/>
    </row>
    <row r="8" spans="1:26" ht="16.5" customHeight="1">
      <c r="A8" s="160" t="s">
        <v>132</v>
      </c>
      <c r="B8" s="147" t="s">
        <v>37</v>
      </c>
      <c r="C8" s="107" t="s">
        <v>133</v>
      </c>
      <c r="D8" s="103"/>
      <c r="E8" s="103"/>
      <c r="F8" s="103"/>
      <c r="G8" s="103"/>
      <c r="H8" s="103"/>
      <c r="I8" s="103"/>
      <c r="J8" s="103"/>
      <c r="K8" s="103"/>
      <c r="L8" s="103"/>
      <c r="M8" s="103"/>
      <c r="N8" s="103"/>
      <c r="O8" s="103"/>
      <c r="P8" s="103"/>
      <c r="Q8" s="103"/>
      <c r="R8" s="103"/>
      <c r="S8" s="103"/>
      <c r="T8" s="103"/>
      <c r="U8" s="103"/>
      <c r="V8" s="103"/>
      <c r="W8" s="103"/>
      <c r="X8" s="103"/>
      <c r="Y8" s="103"/>
      <c r="Z8" s="103"/>
    </row>
    <row r="9" spans="1:26" ht="16.5" customHeight="1">
      <c r="A9" s="127"/>
      <c r="B9" s="137"/>
      <c r="C9" s="107" t="s">
        <v>39</v>
      </c>
      <c r="D9" s="103"/>
      <c r="E9" s="103"/>
      <c r="F9" s="103"/>
      <c r="G9" s="103"/>
      <c r="H9" s="103"/>
      <c r="I9" s="103"/>
      <c r="J9" s="103"/>
      <c r="K9" s="103"/>
      <c r="L9" s="103"/>
      <c r="M9" s="103"/>
      <c r="N9" s="103"/>
      <c r="O9" s="103"/>
      <c r="P9" s="103"/>
      <c r="Q9" s="103"/>
      <c r="R9" s="103"/>
      <c r="S9" s="103"/>
      <c r="T9" s="103"/>
      <c r="U9" s="103"/>
      <c r="V9" s="103"/>
      <c r="W9" s="103"/>
      <c r="X9" s="103"/>
      <c r="Y9" s="103"/>
      <c r="Z9" s="103"/>
    </row>
    <row r="10" spans="1:26" ht="16.5" customHeight="1">
      <c r="A10" s="127"/>
      <c r="B10" s="137"/>
      <c r="C10" s="107" t="s">
        <v>134</v>
      </c>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ht="16.5" customHeight="1">
      <c r="A11" s="129"/>
      <c r="B11" s="141"/>
      <c r="C11" s="108" t="s">
        <v>135</v>
      </c>
      <c r="D11" s="103"/>
      <c r="E11" s="103"/>
      <c r="F11" s="103"/>
      <c r="G11" s="103"/>
      <c r="H11" s="103"/>
      <c r="I11" s="103"/>
      <c r="J11" s="103"/>
      <c r="K11" s="103"/>
      <c r="L11" s="103"/>
      <c r="M11" s="103"/>
      <c r="N11" s="103"/>
      <c r="O11" s="103"/>
      <c r="P11" s="103"/>
      <c r="Q11" s="103"/>
      <c r="R11" s="103"/>
      <c r="S11" s="103"/>
      <c r="T11" s="103"/>
      <c r="U11" s="103"/>
      <c r="V11" s="103"/>
      <c r="W11" s="103"/>
      <c r="X11" s="103"/>
      <c r="Y11" s="103"/>
      <c r="Z11" s="103"/>
    </row>
    <row r="12" spans="1:26">
      <c r="A12" s="160" t="s">
        <v>40</v>
      </c>
      <c r="B12" s="151" t="s">
        <v>41</v>
      </c>
      <c r="C12" s="42" t="s">
        <v>136</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row>
    <row r="13" spans="1:26">
      <c r="A13" s="127"/>
      <c r="B13" s="137"/>
      <c r="C13" s="107" t="s">
        <v>137</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4" spans="1:26" ht="24">
      <c r="A14" s="127"/>
      <c r="B14" s="137"/>
      <c r="C14" s="107" t="s">
        <v>138</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row>
    <row r="15" spans="1:26" ht="24">
      <c r="A15" s="127"/>
      <c r="B15" s="137"/>
      <c r="C15" s="107" t="s">
        <v>43</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row>
    <row r="16" spans="1:26" ht="24">
      <c r="A16" s="127"/>
      <c r="B16" s="137"/>
      <c r="C16" s="107" t="s">
        <v>44</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row>
    <row r="17" spans="1:26" ht="24">
      <c r="A17" s="127"/>
      <c r="B17" s="137"/>
      <c r="C17" s="107" t="s">
        <v>139</v>
      </c>
      <c r="D17" s="103"/>
      <c r="E17" s="103"/>
      <c r="F17" s="103"/>
      <c r="G17" s="103"/>
      <c r="H17" s="103"/>
      <c r="I17" s="103"/>
      <c r="J17" s="103"/>
      <c r="K17" s="103"/>
      <c r="L17" s="103"/>
      <c r="M17" s="103"/>
      <c r="N17" s="103"/>
      <c r="O17" s="103"/>
      <c r="P17" s="103"/>
      <c r="Q17" s="103"/>
      <c r="R17" s="103"/>
      <c r="S17" s="103"/>
      <c r="T17" s="103"/>
      <c r="U17" s="103"/>
      <c r="V17" s="103"/>
      <c r="W17" s="103"/>
      <c r="X17" s="103"/>
      <c r="Y17" s="103"/>
      <c r="Z17" s="103"/>
    </row>
    <row r="18" spans="1:26" ht="24">
      <c r="A18" s="127"/>
      <c r="B18" s="137"/>
      <c r="C18" s="107" t="s">
        <v>45</v>
      </c>
      <c r="D18" s="103"/>
      <c r="E18" s="103"/>
      <c r="F18" s="103"/>
      <c r="G18" s="103"/>
      <c r="H18" s="103"/>
      <c r="I18" s="103"/>
      <c r="J18" s="103"/>
      <c r="K18" s="103"/>
      <c r="L18" s="103"/>
      <c r="M18" s="103"/>
      <c r="N18" s="103"/>
      <c r="O18" s="103"/>
      <c r="P18" s="103"/>
      <c r="Q18" s="103"/>
      <c r="R18" s="103"/>
      <c r="S18" s="103"/>
      <c r="T18" s="103"/>
      <c r="U18" s="103"/>
      <c r="V18" s="103"/>
      <c r="W18" s="103"/>
      <c r="X18" s="103"/>
      <c r="Y18" s="103"/>
      <c r="Z18" s="103"/>
    </row>
    <row r="19" spans="1:26" ht="24">
      <c r="A19" s="127"/>
      <c r="B19" s="137"/>
      <c r="C19" s="107" t="s">
        <v>140</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row>
    <row r="20" spans="1:26">
      <c r="A20" s="129"/>
      <c r="B20" s="141"/>
      <c r="C20" s="108" t="s">
        <v>141</v>
      </c>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spans="1:26" ht="15.75" customHeight="1">
      <c r="A21" s="160" t="s">
        <v>46</v>
      </c>
      <c r="B21" s="151" t="s">
        <v>47</v>
      </c>
      <c r="C21" s="42" t="s">
        <v>142</v>
      </c>
      <c r="D21" s="103"/>
      <c r="E21" s="103"/>
      <c r="F21" s="103"/>
      <c r="G21" s="103"/>
      <c r="H21" s="103"/>
      <c r="I21" s="103"/>
      <c r="J21" s="103"/>
      <c r="K21" s="103"/>
      <c r="L21" s="103"/>
      <c r="M21" s="103"/>
      <c r="N21" s="103"/>
      <c r="O21" s="103"/>
      <c r="P21" s="103"/>
      <c r="Q21" s="103"/>
      <c r="R21" s="103"/>
      <c r="S21" s="103"/>
      <c r="T21" s="103"/>
      <c r="U21" s="103"/>
      <c r="V21" s="103"/>
      <c r="W21" s="103"/>
      <c r="X21" s="103"/>
      <c r="Y21" s="103"/>
      <c r="Z21" s="103"/>
    </row>
    <row r="22" spans="1:26" ht="15.75" customHeight="1">
      <c r="A22" s="127"/>
      <c r="B22" s="137"/>
      <c r="C22" s="107" t="s">
        <v>49</v>
      </c>
      <c r="D22" s="103"/>
      <c r="E22" s="103"/>
      <c r="F22" s="103"/>
      <c r="G22" s="103"/>
      <c r="H22" s="103"/>
      <c r="I22" s="103"/>
      <c r="J22" s="103"/>
      <c r="K22" s="103"/>
      <c r="L22" s="103"/>
      <c r="M22" s="103"/>
      <c r="N22" s="103"/>
      <c r="O22" s="103"/>
      <c r="P22" s="103"/>
      <c r="Q22" s="103"/>
      <c r="R22" s="103"/>
      <c r="S22" s="103"/>
      <c r="T22" s="103"/>
      <c r="U22" s="103"/>
      <c r="V22" s="103"/>
      <c r="W22" s="103"/>
      <c r="X22" s="103"/>
      <c r="Y22" s="103"/>
      <c r="Z22" s="103"/>
    </row>
    <row r="23" spans="1:26" ht="15.75" customHeight="1">
      <c r="A23" s="127"/>
      <c r="B23" s="137"/>
      <c r="C23" s="107" t="s">
        <v>143</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row>
    <row r="24" spans="1:26" ht="15.75" customHeight="1">
      <c r="A24" s="127"/>
      <c r="B24" s="137"/>
      <c r="C24" s="107" t="s">
        <v>144</v>
      </c>
      <c r="D24" s="103"/>
      <c r="E24" s="103"/>
      <c r="F24" s="103"/>
      <c r="G24" s="103"/>
      <c r="H24" s="103"/>
      <c r="I24" s="103"/>
      <c r="J24" s="103"/>
      <c r="K24" s="103"/>
      <c r="L24" s="103"/>
      <c r="M24" s="103"/>
      <c r="N24" s="103"/>
      <c r="O24" s="103"/>
      <c r="P24" s="103"/>
      <c r="Q24" s="103"/>
      <c r="R24" s="103"/>
      <c r="S24" s="103"/>
      <c r="T24" s="103"/>
      <c r="U24" s="103"/>
      <c r="V24" s="103"/>
      <c r="W24" s="103"/>
      <c r="X24" s="103"/>
      <c r="Y24" s="103"/>
      <c r="Z24" s="103"/>
    </row>
    <row r="25" spans="1:26" ht="15.75" customHeight="1">
      <c r="A25" s="129"/>
      <c r="B25" s="141"/>
      <c r="C25" s="109" t="s">
        <v>145</v>
      </c>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spans="1:26" ht="39.75" customHeight="1">
      <c r="A26" s="161" t="s">
        <v>54</v>
      </c>
      <c r="B26" s="162"/>
      <c r="C26" s="150"/>
      <c r="D26" s="103"/>
      <c r="E26" s="103"/>
      <c r="F26" s="103"/>
      <c r="G26" s="103"/>
      <c r="H26" s="103"/>
      <c r="I26" s="103"/>
      <c r="J26" s="103"/>
      <c r="K26" s="103"/>
      <c r="L26" s="103"/>
      <c r="M26" s="103"/>
      <c r="N26" s="103"/>
      <c r="O26" s="103"/>
      <c r="P26" s="103"/>
      <c r="Q26" s="103"/>
      <c r="R26" s="103"/>
      <c r="S26" s="103"/>
      <c r="T26" s="103"/>
      <c r="U26" s="103"/>
      <c r="V26" s="103"/>
      <c r="W26" s="103"/>
      <c r="X26" s="103"/>
      <c r="Y26" s="103"/>
      <c r="Z26" s="103"/>
    </row>
    <row r="27" spans="1:26" ht="34.5" customHeight="1">
      <c r="A27" s="104" t="s">
        <v>24</v>
      </c>
      <c r="B27" s="105" t="s">
        <v>25</v>
      </c>
      <c r="C27" s="106" t="s">
        <v>27</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row>
    <row r="28" spans="1:26" ht="21" customHeight="1">
      <c r="A28" s="160" t="s">
        <v>55</v>
      </c>
      <c r="B28" s="151" t="s">
        <v>56</v>
      </c>
      <c r="C28" s="42" t="s">
        <v>146</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row>
    <row r="29" spans="1:26" ht="21" customHeight="1">
      <c r="A29" s="127"/>
      <c r="B29" s="137"/>
      <c r="C29" s="107" t="s">
        <v>147</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row>
    <row r="30" spans="1:26" ht="21" customHeight="1">
      <c r="A30" s="127"/>
      <c r="B30" s="137"/>
      <c r="C30" s="107" t="s">
        <v>59</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26" ht="21" customHeight="1">
      <c r="A31" s="127"/>
      <c r="B31" s="137"/>
      <c r="C31" s="107" t="s">
        <v>148</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26" ht="21" customHeight="1">
      <c r="A32" s="127"/>
      <c r="B32" s="137"/>
      <c r="C32" s="107" t="s">
        <v>58</v>
      </c>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26" ht="21" customHeight="1">
      <c r="A33" s="127"/>
      <c r="B33" s="137"/>
      <c r="C33" s="107" t="s">
        <v>149</v>
      </c>
      <c r="D33" s="103"/>
      <c r="E33" s="103"/>
      <c r="F33" s="103"/>
      <c r="G33" s="103"/>
      <c r="H33" s="103"/>
      <c r="I33" s="103"/>
      <c r="J33" s="103"/>
      <c r="K33" s="103"/>
      <c r="L33" s="103"/>
      <c r="M33" s="103"/>
      <c r="N33" s="103"/>
      <c r="O33" s="103"/>
      <c r="P33" s="103"/>
      <c r="Q33" s="103"/>
      <c r="R33" s="103"/>
      <c r="S33" s="103"/>
      <c r="T33" s="103"/>
      <c r="U33" s="103"/>
      <c r="V33" s="103"/>
      <c r="W33" s="103"/>
      <c r="X33" s="103"/>
      <c r="Y33" s="103"/>
      <c r="Z33" s="103"/>
    </row>
    <row r="34" spans="1:26" ht="21" customHeight="1">
      <c r="A34" s="129"/>
      <c r="B34" s="141"/>
      <c r="C34" s="108" t="s">
        <v>150</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spans="1:26" ht="20.25" customHeight="1">
      <c r="A35" s="160" t="s">
        <v>60</v>
      </c>
      <c r="B35" s="151" t="s">
        <v>61</v>
      </c>
      <c r="C35" s="42" t="s">
        <v>146</v>
      </c>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spans="1:26" ht="20.25" customHeight="1">
      <c r="A36" s="127"/>
      <c r="B36" s="137"/>
      <c r="C36" s="107" t="s">
        <v>151</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spans="1:26" ht="20.25" customHeight="1">
      <c r="A37" s="127"/>
      <c r="B37" s="137"/>
      <c r="C37" s="107" t="s">
        <v>63</v>
      </c>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spans="1:26" ht="20.25" customHeight="1">
      <c r="A38" s="127"/>
      <c r="B38" s="137"/>
      <c r="C38" s="107" t="s">
        <v>65</v>
      </c>
      <c r="D38" s="103"/>
      <c r="E38" s="103"/>
      <c r="F38" s="103"/>
      <c r="G38" s="103"/>
      <c r="H38" s="103"/>
      <c r="I38" s="103"/>
      <c r="J38" s="103"/>
      <c r="K38" s="103"/>
      <c r="L38" s="103"/>
      <c r="M38" s="103"/>
      <c r="N38" s="103"/>
      <c r="O38" s="103"/>
      <c r="P38" s="103"/>
      <c r="Q38" s="103"/>
      <c r="R38" s="103"/>
      <c r="S38" s="103"/>
      <c r="T38" s="103"/>
      <c r="U38" s="103"/>
      <c r="V38" s="103"/>
      <c r="W38" s="103"/>
      <c r="X38" s="103"/>
      <c r="Y38" s="103"/>
      <c r="Z38" s="103"/>
    </row>
    <row r="39" spans="1:26" ht="20.25" customHeight="1">
      <c r="A39" s="127"/>
      <c r="B39" s="137"/>
      <c r="C39" s="107" t="s">
        <v>67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6" ht="20.25" customHeight="1">
      <c r="A40" s="129"/>
      <c r="B40" s="141"/>
      <c r="C40" s="108" t="s">
        <v>152</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row>
    <row r="41" spans="1:26" ht="24.75" customHeight="1">
      <c r="A41" s="163" t="s">
        <v>70</v>
      </c>
      <c r="B41" s="164" t="s">
        <v>153</v>
      </c>
      <c r="C41" s="107" t="s">
        <v>154</v>
      </c>
      <c r="D41" s="165" t="s">
        <v>155</v>
      </c>
      <c r="E41" s="103"/>
      <c r="F41" s="103"/>
      <c r="G41" s="103"/>
      <c r="H41" s="103"/>
      <c r="I41" s="103"/>
      <c r="J41" s="103"/>
      <c r="K41" s="103"/>
      <c r="L41" s="103"/>
      <c r="M41" s="103"/>
      <c r="N41" s="103"/>
      <c r="O41" s="103"/>
      <c r="P41" s="103"/>
      <c r="Q41" s="103"/>
      <c r="R41" s="103"/>
      <c r="S41" s="103"/>
      <c r="T41" s="103"/>
      <c r="U41" s="103"/>
      <c r="V41" s="103"/>
      <c r="W41" s="103"/>
      <c r="X41" s="103"/>
      <c r="Y41" s="103"/>
      <c r="Z41" s="103"/>
    </row>
    <row r="42" spans="1:26" ht="24.75" customHeight="1">
      <c r="A42" s="127"/>
      <c r="B42" s="137"/>
      <c r="C42" s="107" t="s">
        <v>156</v>
      </c>
      <c r="D42" s="155"/>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ht="24.75" customHeight="1">
      <c r="A43" s="127"/>
      <c r="B43" s="137"/>
      <c r="C43" s="107" t="s">
        <v>157</v>
      </c>
      <c r="D43" s="155"/>
      <c r="E43" s="103"/>
      <c r="F43" s="103"/>
      <c r="G43" s="103"/>
      <c r="H43" s="103"/>
      <c r="I43" s="103"/>
      <c r="J43" s="103"/>
      <c r="K43" s="103"/>
      <c r="L43" s="103"/>
      <c r="M43" s="103"/>
      <c r="N43" s="103"/>
      <c r="O43" s="103"/>
      <c r="P43" s="103"/>
      <c r="Q43" s="103"/>
      <c r="R43" s="103"/>
      <c r="S43" s="103"/>
      <c r="T43" s="103"/>
      <c r="U43" s="103"/>
      <c r="V43" s="103"/>
      <c r="W43" s="103"/>
      <c r="X43" s="103"/>
      <c r="Y43" s="103"/>
      <c r="Z43" s="103"/>
    </row>
    <row r="44" spans="1:26" ht="24.75" customHeight="1">
      <c r="A44" s="127"/>
      <c r="B44" s="137"/>
      <c r="C44" s="107" t="s">
        <v>158</v>
      </c>
      <c r="D44" s="155"/>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6" ht="24.75" customHeight="1">
      <c r="A45" s="127"/>
      <c r="B45" s="137"/>
      <c r="C45" s="107" t="s">
        <v>159</v>
      </c>
      <c r="D45" s="155"/>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1:26" ht="24.75" customHeight="1">
      <c r="A46" s="127"/>
      <c r="B46" s="137"/>
      <c r="C46" s="107" t="s">
        <v>75</v>
      </c>
      <c r="D46" s="155"/>
      <c r="E46" s="103"/>
      <c r="F46" s="103"/>
      <c r="G46" s="103"/>
      <c r="H46" s="103"/>
      <c r="I46" s="103"/>
      <c r="J46" s="103"/>
      <c r="K46" s="103"/>
      <c r="L46" s="103"/>
      <c r="M46" s="103"/>
      <c r="N46" s="103"/>
      <c r="O46" s="103"/>
      <c r="P46" s="103"/>
      <c r="Q46" s="103"/>
      <c r="R46" s="103"/>
      <c r="S46" s="103"/>
      <c r="T46" s="103"/>
      <c r="U46" s="103"/>
      <c r="V46" s="103"/>
      <c r="W46" s="103"/>
      <c r="X46" s="103"/>
      <c r="Y46" s="103"/>
      <c r="Z46" s="103"/>
    </row>
    <row r="47" spans="1:26" ht="34.5" customHeight="1">
      <c r="A47" s="127"/>
      <c r="B47" s="137"/>
      <c r="C47" s="110" t="s">
        <v>160</v>
      </c>
      <c r="D47" s="166" t="s">
        <v>161</v>
      </c>
      <c r="E47" s="103"/>
      <c r="F47" s="103"/>
      <c r="G47" s="103"/>
      <c r="H47" s="103"/>
      <c r="I47" s="103"/>
      <c r="J47" s="103"/>
      <c r="K47" s="103"/>
      <c r="L47" s="103"/>
      <c r="M47" s="103"/>
      <c r="N47" s="103"/>
      <c r="O47" s="103"/>
      <c r="P47" s="103"/>
      <c r="Q47" s="103"/>
      <c r="R47" s="103"/>
      <c r="S47" s="103"/>
      <c r="T47" s="103"/>
      <c r="U47" s="103"/>
      <c r="V47" s="103"/>
      <c r="W47" s="103"/>
      <c r="X47" s="103"/>
      <c r="Y47" s="103"/>
      <c r="Z47" s="103"/>
    </row>
    <row r="48" spans="1:26" ht="34.5" customHeight="1">
      <c r="A48" s="127"/>
      <c r="B48" s="137"/>
      <c r="C48" s="110" t="s">
        <v>162</v>
      </c>
      <c r="D48" s="155"/>
      <c r="E48" s="103"/>
      <c r="F48" s="103"/>
      <c r="G48" s="103"/>
      <c r="H48" s="103"/>
      <c r="I48" s="103"/>
      <c r="J48" s="103"/>
      <c r="K48" s="103"/>
      <c r="L48" s="103"/>
      <c r="M48" s="103"/>
      <c r="N48" s="103"/>
      <c r="O48" s="103"/>
      <c r="P48" s="103"/>
      <c r="Q48" s="103"/>
      <c r="R48" s="103"/>
      <c r="S48" s="103"/>
      <c r="T48" s="103"/>
      <c r="U48" s="103"/>
      <c r="V48" s="103"/>
      <c r="W48" s="103"/>
      <c r="X48" s="103"/>
      <c r="Y48" s="103"/>
      <c r="Z48" s="103"/>
    </row>
    <row r="49" spans="1:26" ht="34.5" customHeight="1">
      <c r="A49" s="127"/>
      <c r="B49" s="137"/>
      <c r="C49" s="107" t="s">
        <v>163</v>
      </c>
      <c r="D49" s="155"/>
      <c r="E49" s="103"/>
      <c r="F49" s="103"/>
      <c r="G49" s="103"/>
      <c r="H49" s="103"/>
      <c r="I49" s="103"/>
      <c r="J49" s="103"/>
      <c r="K49" s="103"/>
      <c r="L49" s="103"/>
      <c r="M49" s="103"/>
      <c r="N49" s="103"/>
      <c r="O49" s="103"/>
      <c r="P49" s="103"/>
      <c r="Q49" s="103"/>
      <c r="R49" s="103"/>
      <c r="S49" s="103"/>
      <c r="T49" s="103"/>
      <c r="U49" s="103"/>
      <c r="V49" s="103"/>
      <c r="W49" s="103"/>
      <c r="X49" s="103"/>
      <c r="Y49" s="103"/>
      <c r="Z49" s="103"/>
    </row>
    <row r="50" spans="1:26" ht="34.5" customHeight="1">
      <c r="A50" s="127"/>
      <c r="B50" s="137"/>
      <c r="C50" s="107" t="s">
        <v>164</v>
      </c>
      <c r="D50" s="155"/>
      <c r="E50" s="103"/>
      <c r="F50" s="103"/>
      <c r="G50" s="103"/>
      <c r="H50" s="103"/>
      <c r="I50" s="103"/>
      <c r="J50" s="103"/>
      <c r="K50" s="103"/>
      <c r="L50" s="103"/>
      <c r="M50" s="103"/>
      <c r="N50" s="103"/>
      <c r="O50" s="103"/>
      <c r="P50" s="103"/>
      <c r="Q50" s="103"/>
      <c r="R50" s="103"/>
      <c r="S50" s="103"/>
      <c r="T50" s="103"/>
      <c r="U50" s="103"/>
      <c r="V50" s="103"/>
      <c r="W50" s="103"/>
      <c r="X50" s="103"/>
      <c r="Y50" s="103"/>
      <c r="Z50" s="103"/>
    </row>
    <row r="51" spans="1:26" ht="34.5" customHeight="1">
      <c r="A51" s="127"/>
      <c r="B51" s="137"/>
      <c r="C51" s="110" t="s">
        <v>74</v>
      </c>
      <c r="D51" s="166" t="s">
        <v>165</v>
      </c>
      <c r="E51" s="103"/>
      <c r="F51" s="103"/>
      <c r="G51" s="103"/>
      <c r="H51" s="103"/>
      <c r="I51" s="103"/>
      <c r="J51" s="103"/>
      <c r="K51" s="103"/>
      <c r="L51" s="103"/>
      <c r="M51" s="103"/>
      <c r="N51" s="103"/>
      <c r="O51" s="103"/>
      <c r="P51" s="103"/>
      <c r="Q51" s="103"/>
      <c r="R51" s="103"/>
      <c r="S51" s="103"/>
      <c r="T51" s="103"/>
      <c r="U51" s="103"/>
      <c r="V51" s="103"/>
      <c r="W51" s="103"/>
      <c r="X51" s="103"/>
      <c r="Y51" s="103"/>
      <c r="Z51" s="103"/>
    </row>
    <row r="52" spans="1:26" ht="34.5" customHeight="1">
      <c r="A52" s="127"/>
      <c r="B52" s="137"/>
      <c r="C52" s="110" t="s">
        <v>73</v>
      </c>
      <c r="D52" s="155"/>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6" ht="24.75" customHeight="1">
      <c r="A53" s="127"/>
      <c r="B53" s="137"/>
      <c r="C53" s="107" t="s">
        <v>166</v>
      </c>
      <c r="D53" s="155"/>
      <c r="E53" s="103"/>
      <c r="F53" s="103"/>
      <c r="G53" s="103"/>
      <c r="H53" s="103"/>
      <c r="I53" s="103"/>
      <c r="J53" s="103"/>
      <c r="K53" s="103"/>
      <c r="L53" s="103"/>
      <c r="M53" s="103"/>
      <c r="N53" s="103"/>
      <c r="O53" s="103"/>
      <c r="P53" s="103"/>
      <c r="Q53" s="103"/>
      <c r="R53" s="103"/>
      <c r="S53" s="103"/>
      <c r="T53" s="103"/>
      <c r="U53" s="103"/>
      <c r="V53" s="103"/>
      <c r="W53" s="103"/>
      <c r="X53" s="103"/>
      <c r="Y53" s="103"/>
      <c r="Z53" s="103"/>
    </row>
    <row r="54" spans="1:26" ht="24.75" customHeight="1">
      <c r="A54" s="127"/>
      <c r="B54" s="137"/>
      <c r="C54" s="107" t="s">
        <v>167</v>
      </c>
      <c r="D54" s="155"/>
      <c r="E54" s="103"/>
      <c r="F54" s="103"/>
      <c r="G54" s="103"/>
      <c r="H54" s="103"/>
      <c r="I54" s="103"/>
      <c r="J54" s="103"/>
      <c r="K54" s="103"/>
      <c r="L54" s="103"/>
      <c r="M54" s="103"/>
      <c r="N54" s="103"/>
      <c r="O54" s="103"/>
      <c r="P54" s="103"/>
      <c r="Q54" s="103"/>
      <c r="R54" s="103"/>
      <c r="S54" s="103"/>
      <c r="T54" s="103"/>
      <c r="U54" s="103"/>
      <c r="V54" s="103"/>
      <c r="W54" s="103"/>
      <c r="X54" s="103"/>
      <c r="Y54" s="103"/>
      <c r="Z54" s="103"/>
    </row>
    <row r="55" spans="1:26" ht="24.75" customHeight="1">
      <c r="A55" s="127"/>
      <c r="B55" s="137"/>
      <c r="C55" s="107" t="s">
        <v>168</v>
      </c>
      <c r="D55" s="155"/>
      <c r="E55" s="103"/>
      <c r="F55" s="103"/>
      <c r="G55" s="103"/>
      <c r="H55" s="103"/>
      <c r="I55" s="103"/>
      <c r="J55" s="103"/>
      <c r="K55" s="103"/>
      <c r="L55" s="103"/>
      <c r="M55" s="103"/>
      <c r="N55" s="103"/>
      <c r="O55" s="103"/>
      <c r="P55" s="103"/>
      <c r="Q55" s="103"/>
      <c r="R55" s="103"/>
      <c r="S55" s="103"/>
      <c r="T55" s="103"/>
      <c r="U55" s="103"/>
      <c r="V55" s="103"/>
      <c r="W55" s="103"/>
      <c r="X55" s="103"/>
      <c r="Y55" s="103"/>
      <c r="Z55" s="103"/>
    </row>
    <row r="56" spans="1:26" ht="39.75" customHeight="1">
      <c r="A56" s="159" t="s">
        <v>78</v>
      </c>
      <c r="B56" s="122"/>
      <c r="C56" s="12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spans="1:26" ht="30" customHeight="1">
      <c r="A57" s="104" t="s">
        <v>24</v>
      </c>
      <c r="B57" s="105" t="s">
        <v>25</v>
      </c>
      <c r="C57" s="106" t="s">
        <v>27</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spans="1:26" ht="15.75" customHeight="1">
      <c r="A58" s="160" t="s">
        <v>79</v>
      </c>
      <c r="B58" s="128" t="s">
        <v>119</v>
      </c>
      <c r="C58" s="111" t="s">
        <v>169</v>
      </c>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spans="1:26" ht="15.75" customHeight="1">
      <c r="A59" s="127"/>
      <c r="B59" s="127"/>
      <c r="C59" s="112" t="s">
        <v>82</v>
      </c>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spans="1:26" ht="15.75" customHeight="1">
      <c r="A60" s="127"/>
      <c r="B60" s="127"/>
      <c r="C60" s="112" t="s">
        <v>170</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spans="1:26" ht="15.75" customHeight="1">
      <c r="A61" s="127"/>
      <c r="B61" s="127"/>
      <c r="C61" s="112" t="s">
        <v>171</v>
      </c>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spans="1:26" ht="15.75" customHeight="1">
      <c r="A62" s="127"/>
      <c r="B62" s="127"/>
      <c r="C62" s="112" t="s">
        <v>172</v>
      </c>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spans="1:26" ht="15.75" customHeight="1">
      <c r="A63" s="127"/>
      <c r="B63" s="127"/>
      <c r="C63" s="112" t="s">
        <v>173</v>
      </c>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spans="1:26" ht="15.75" customHeight="1">
      <c r="A64" s="127"/>
      <c r="B64" s="127"/>
      <c r="C64" s="112" t="s">
        <v>174</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spans="1:26" ht="15.75" customHeight="1">
      <c r="A65" s="160" t="s">
        <v>83</v>
      </c>
      <c r="B65" s="128" t="s">
        <v>84</v>
      </c>
      <c r="C65" s="113" t="s">
        <v>175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spans="1:26" ht="15.75" customHeight="1">
      <c r="A66" s="127"/>
      <c r="B66" s="127"/>
      <c r="C66" s="107" t="s">
        <v>86</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spans="1:26" ht="15.75" customHeight="1">
      <c r="A67" s="127"/>
      <c r="B67" s="127"/>
      <c r="C67" s="107" t="s">
        <v>176</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spans="1:26" ht="15.75" customHeight="1">
      <c r="A68" s="127"/>
      <c r="B68" s="127"/>
      <c r="C68" s="107" t="s">
        <v>177</v>
      </c>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spans="1:26" ht="15.75" customHeight="1">
      <c r="A69" s="127"/>
      <c r="B69" s="127"/>
      <c r="C69" s="107" t="s">
        <v>178</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spans="1:26" ht="15.75" customHeight="1">
      <c r="A70" s="127"/>
      <c r="B70" s="127"/>
      <c r="C70" s="107" t="s">
        <v>87</v>
      </c>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spans="1:26" ht="15.75" customHeight="1">
      <c r="A71" s="127"/>
      <c r="B71" s="127"/>
      <c r="C71" s="107" t="s">
        <v>179</v>
      </c>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spans="1:26" ht="15.75" customHeight="1">
      <c r="A72" s="129"/>
      <c r="B72" s="129"/>
      <c r="C72" s="114" t="s">
        <v>180</v>
      </c>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spans="1:26" ht="15.75" customHeight="1">
      <c r="A73" s="160" t="s">
        <v>83</v>
      </c>
      <c r="B73" s="168" t="s">
        <v>88</v>
      </c>
      <c r="C73" s="107" t="s">
        <v>181</v>
      </c>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spans="1:26" ht="15.75" customHeight="1">
      <c r="A74" s="127"/>
      <c r="B74" s="127"/>
      <c r="C74" s="107" t="s">
        <v>182</v>
      </c>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spans="1:26" ht="15.75" customHeight="1">
      <c r="A75" s="127"/>
      <c r="B75" s="127"/>
      <c r="C75" s="107" t="s">
        <v>90</v>
      </c>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spans="1:26" ht="15.75" customHeight="1">
      <c r="A76" s="127"/>
      <c r="B76" s="127"/>
      <c r="C76" s="107" t="s">
        <v>183</v>
      </c>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spans="1:26" ht="15.75" customHeight="1">
      <c r="A77" s="127"/>
      <c r="B77" s="127"/>
      <c r="C77" s="107" t="s">
        <v>184</v>
      </c>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spans="1:26" ht="15.75" customHeight="1">
      <c r="A78" s="127"/>
      <c r="B78" s="127"/>
      <c r="C78" s="107" t="s">
        <v>91</v>
      </c>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spans="1:26" ht="15.75" customHeight="1">
      <c r="A79" s="127"/>
      <c r="B79" s="127"/>
      <c r="C79" s="107" t="s">
        <v>185</v>
      </c>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spans="1:26" ht="15.75" customHeight="1">
      <c r="A80" s="127"/>
      <c r="B80" s="127"/>
      <c r="C80" s="107" t="s">
        <v>186</v>
      </c>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spans="1:26" ht="15.75" customHeight="1">
      <c r="A81" s="127"/>
      <c r="B81" s="127"/>
      <c r="C81" s="107" t="s">
        <v>187</v>
      </c>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spans="1:26" ht="15.75" customHeight="1">
      <c r="A82" s="127"/>
      <c r="B82" s="127"/>
      <c r="C82" s="107" t="s">
        <v>188</v>
      </c>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spans="1:26" ht="15.75" customHeight="1">
      <c r="A83" s="127"/>
      <c r="B83" s="127"/>
      <c r="C83" s="107" t="s">
        <v>91</v>
      </c>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spans="1:26" ht="27.75" customHeight="1">
      <c r="A84" s="127"/>
      <c r="B84" s="127"/>
      <c r="C84" s="107" t="s">
        <v>189</v>
      </c>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spans="1:26" ht="15.75" customHeight="1">
      <c r="A85" s="127"/>
      <c r="B85" s="127"/>
      <c r="C85" s="107" t="s">
        <v>190</v>
      </c>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spans="1:26" ht="15.75" customHeight="1">
      <c r="A86" s="127"/>
      <c r="B86" s="127"/>
      <c r="C86" s="107" t="s">
        <v>191</v>
      </c>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spans="1:26" ht="15.75" customHeight="1">
      <c r="A87" s="127"/>
      <c r="B87" s="127"/>
      <c r="C87" s="107" t="s">
        <v>192</v>
      </c>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spans="1:26" ht="15.75" customHeight="1">
      <c r="A88" s="127"/>
      <c r="B88" s="127"/>
      <c r="C88" s="107" t="s">
        <v>193</v>
      </c>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spans="1:26" ht="15.75" customHeight="1">
      <c r="A89" s="127"/>
      <c r="B89" s="127"/>
      <c r="C89" s="107" t="s">
        <v>194</v>
      </c>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spans="1:26" ht="15.75" customHeight="1">
      <c r="A90" s="127"/>
      <c r="B90" s="127"/>
      <c r="C90" s="107" t="s">
        <v>195</v>
      </c>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spans="1:26" ht="15.75" customHeight="1">
      <c r="A91" s="127"/>
      <c r="B91" s="127"/>
      <c r="C91" s="107" t="s">
        <v>196</v>
      </c>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spans="1:26" ht="15.75" customHeight="1">
      <c r="A92" s="127"/>
      <c r="B92" s="127"/>
      <c r="C92" s="107" t="s">
        <v>184</v>
      </c>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spans="1:26" ht="15.75" customHeight="1">
      <c r="A93" s="129"/>
      <c r="B93" s="127"/>
      <c r="C93" s="107" t="s">
        <v>91</v>
      </c>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spans="1:26" ht="15" customHeight="1">
      <c r="A94" s="160" t="s">
        <v>92</v>
      </c>
      <c r="B94" s="169" t="s">
        <v>93</v>
      </c>
      <c r="C94" s="111" t="s">
        <v>95</v>
      </c>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spans="1:26" ht="15.75" customHeight="1">
      <c r="A95" s="127"/>
      <c r="B95" s="170"/>
      <c r="C95" s="112" t="s">
        <v>96</v>
      </c>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spans="1:26" ht="15.75" customHeight="1">
      <c r="A96" s="127"/>
      <c r="B96" s="170"/>
      <c r="C96" s="112" t="s">
        <v>197</v>
      </c>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spans="1:26" ht="15.75" customHeight="1">
      <c r="A97" s="127"/>
      <c r="B97" s="170"/>
      <c r="C97" s="112" t="s">
        <v>198</v>
      </c>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spans="1:26" ht="15.75" customHeight="1">
      <c r="A98" s="129"/>
      <c r="B98" s="171"/>
      <c r="C98" s="114" t="s">
        <v>199</v>
      </c>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spans="1:26" ht="38.25" customHeight="1">
      <c r="A99" s="159" t="s">
        <v>102</v>
      </c>
      <c r="B99" s="122"/>
      <c r="C99" s="12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spans="1:26" ht="34.5" customHeight="1">
      <c r="A100" s="104" t="s">
        <v>24</v>
      </c>
      <c r="B100" s="105" t="s">
        <v>25</v>
      </c>
      <c r="C100" s="106" t="s">
        <v>27</v>
      </c>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spans="1:26" ht="15.75" customHeight="1">
      <c r="A101" s="167" t="s">
        <v>103</v>
      </c>
      <c r="B101" s="115" t="s">
        <v>104</v>
      </c>
      <c r="C101" s="41" t="s">
        <v>106</v>
      </c>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spans="1:26" ht="15.75" customHeight="1">
      <c r="A102" s="127"/>
      <c r="B102" s="116" t="s">
        <v>107</v>
      </c>
      <c r="C102" s="107" t="s">
        <v>200</v>
      </c>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spans="1:26" ht="15.75" customHeight="1">
      <c r="A103" s="127"/>
      <c r="B103" s="116" t="s">
        <v>109</v>
      </c>
      <c r="C103" s="107" t="s">
        <v>201</v>
      </c>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spans="1:26" ht="15.75" customHeight="1">
      <c r="A104" s="127"/>
      <c r="B104" s="116" t="s">
        <v>111</v>
      </c>
      <c r="C104" s="107" t="s">
        <v>202</v>
      </c>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spans="1:26" ht="15.75" customHeight="1">
      <c r="A105" s="129"/>
      <c r="B105" s="117"/>
      <c r="C105" s="118"/>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spans="1:26" ht="15.75" customHeight="1">
      <c r="A106" s="119"/>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spans="1:26" ht="15.75" customHeight="1">
      <c r="A107" s="119"/>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spans="1:26" ht="15.75" customHeight="1">
      <c r="A108" s="120" t="s">
        <v>203</v>
      </c>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spans="1:26" ht="15.75" customHeight="1">
      <c r="A109" s="120" t="s">
        <v>204</v>
      </c>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spans="1:26" ht="15.75" customHeight="1">
      <c r="A110" s="120" t="s">
        <v>205</v>
      </c>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spans="1:26" ht="15.75" customHeight="1">
      <c r="A111" s="120" t="s">
        <v>206</v>
      </c>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spans="1:26" ht="15.75" customHeight="1">
      <c r="A112" s="120" t="s">
        <v>207</v>
      </c>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spans="1:26" ht="15.75" customHeight="1">
      <c r="A113" s="119"/>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spans="1:26" ht="15.75" customHeight="1">
      <c r="A114" s="119"/>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spans="1:26" ht="15.75" customHeight="1">
      <c r="A115" s="119"/>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spans="1:26" ht="15.75" customHeight="1">
      <c r="A116" s="119"/>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spans="1:26" ht="15.75" customHeight="1">
      <c r="A117" s="119"/>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spans="1:26" ht="15.75" customHeight="1">
      <c r="A118" s="119"/>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spans="1:26" ht="15.75" customHeight="1">
      <c r="A119" s="119"/>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spans="1:26" ht="15.75" customHeight="1">
      <c r="A120" s="119"/>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spans="1:26" ht="15.75" customHeight="1">
      <c r="A121" s="119"/>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spans="1:26" ht="15.75" customHeight="1">
      <c r="A122" s="119"/>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spans="1:26" ht="15.75" customHeight="1">
      <c r="A123" s="119"/>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spans="1:26" ht="15.75" customHeight="1">
      <c r="A124" s="119"/>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spans="1:26" ht="15.75" customHeight="1">
      <c r="A125" s="119"/>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spans="1:26" ht="15.75" customHeight="1">
      <c r="A126" s="119"/>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spans="1:26" ht="15.75" customHeight="1">
      <c r="A127" s="119"/>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spans="1:26" ht="15.75" customHeight="1">
      <c r="A128" s="119"/>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1:26" ht="15.75" customHeight="1">
      <c r="A129" s="119"/>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spans="1:26" ht="15.75" customHeight="1">
      <c r="A130" s="119"/>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spans="1:26" ht="15.75" customHeight="1">
      <c r="A131" s="119"/>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spans="1:26" ht="15.75" customHeight="1">
      <c r="A132" s="119"/>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26" ht="15.75" customHeight="1">
      <c r="A133" s="119"/>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spans="1:26" ht="15.75" customHeight="1">
      <c r="A134" s="119"/>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spans="1:26" ht="15.75" customHeight="1">
      <c r="A135" s="119"/>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spans="1:26" ht="15.75" customHeight="1">
      <c r="A136" s="119"/>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spans="1:26" ht="15.75" customHeight="1">
      <c r="A137" s="119"/>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spans="1:26" ht="15.75" customHeight="1">
      <c r="A138" s="119"/>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spans="1:26" ht="15.75" customHeight="1">
      <c r="A139" s="119"/>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spans="1:26" ht="15.75" customHeight="1">
      <c r="A140" s="119"/>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spans="1:26" ht="15.75" customHeight="1">
      <c r="A141" s="119"/>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spans="1:26" ht="15.75" customHeight="1">
      <c r="A142" s="119"/>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spans="1:26" ht="15.75" customHeight="1">
      <c r="A143" s="119"/>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spans="1:26" ht="15.75" customHeight="1">
      <c r="A144" s="119"/>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spans="1:26" ht="15.75" customHeight="1">
      <c r="A145" s="11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spans="1:26" ht="15.75" customHeight="1">
      <c r="A146" s="119"/>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spans="1:26" ht="15.75" customHeight="1">
      <c r="A147" s="119"/>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spans="1:26" ht="15.75" customHeight="1">
      <c r="A148" s="119"/>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spans="1:26" ht="15.75" customHeight="1">
      <c r="A149" s="119"/>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spans="1:26" ht="15.75" customHeight="1">
      <c r="A150" s="119"/>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spans="1:26" ht="15.75" customHeight="1">
      <c r="A151" s="119"/>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spans="1:26" ht="15.75" customHeight="1">
      <c r="A152" s="119"/>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spans="1:26" ht="15.75" customHeight="1">
      <c r="A153" s="119"/>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spans="1:26" ht="15.75" customHeight="1">
      <c r="A154" s="119"/>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spans="1:26" ht="15.75" customHeight="1">
      <c r="A155" s="119"/>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spans="1:26" ht="15.75" customHeight="1">
      <c r="A156" s="119"/>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spans="1:26" ht="15.75" customHeight="1">
      <c r="A157" s="119"/>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spans="1:26" ht="15.75" customHeight="1">
      <c r="A158" s="119"/>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spans="1:26" ht="15.75" customHeight="1">
      <c r="A159" s="119"/>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spans="1:26" ht="15.75" customHeight="1">
      <c r="A160" s="119"/>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spans="1:26" ht="15.75" customHeight="1">
      <c r="A161" s="119"/>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spans="1:26" ht="15.75" customHeight="1">
      <c r="A162" s="119"/>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ht="15.75" customHeight="1">
      <c r="A163" s="119"/>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spans="1:26" ht="15.75" customHeight="1">
      <c r="A164" s="119"/>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1:26" ht="15.75" customHeight="1">
      <c r="A165" s="119"/>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spans="1:26" ht="15.75" customHeight="1">
      <c r="A166" s="119"/>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spans="1:26" ht="15.75" customHeight="1">
      <c r="A167" s="119"/>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spans="1:26" ht="15.75" customHeight="1">
      <c r="A168" s="119"/>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spans="1:26" ht="15.75" customHeight="1">
      <c r="A169" s="119"/>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spans="1:26" ht="15.75" customHeight="1">
      <c r="A170" s="119"/>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spans="1:26" ht="15.75" customHeight="1">
      <c r="A171" s="119"/>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spans="1:26" ht="15.75" customHeight="1">
      <c r="A172" s="119"/>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spans="1:26" ht="15.75" customHeight="1">
      <c r="A173" s="119"/>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spans="1:26" ht="15.75" customHeight="1">
      <c r="A174" s="119"/>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spans="1:26" ht="15.75" customHeight="1">
      <c r="A175" s="119"/>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spans="1:26" ht="15.75" customHeight="1">
      <c r="A176" s="119"/>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spans="1:26" ht="15.75" customHeight="1">
      <c r="A177" s="119"/>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spans="1:26" ht="15.75" customHeight="1">
      <c r="A178" s="119"/>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spans="1:26" ht="15.75" customHeight="1">
      <c r="A179" s="119"/>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spans="1:26" ht="15.75" customHeight="1">
      <c r="A180" s="119"/>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spans="1:26" ht="15.75" customHeight="1">
      <c r="A181" s="119"/>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spans="1:26" ht="15.75" customHeight="1">
      <c r="A182" s="119"/>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spans="1:26" ht="15.75" customHeight="1">
      <c r="A183" s="119"/>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spans="1:26" ht="15.75" customHeight="1">
      <c r="A184" s="119"/>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spans="1:26" ht="15.75" customHeight="1">
      <c r="A185" s="119"/>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spans="1:26" ht="15.75" customHeight="1">
      <c r="A186" s="119"/>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spans="1:26" ht="15.75" customHeight="1">
      <c r="A187" s="119"/>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spans="1:26" ht="15.75" customHeight="1">
      <c r="A188" s="119"/>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spans="1:26" ht="15.75" customHeight="1">
      <c r="A189" s="119"/>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spans="1:26" ht="15.75" customHeight="1">
      <c r="A190" s="119"/>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spans="1:26" ht="15.75" customHeight="1">
      <c r="A191" s="119"/>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spans="1:26" ht="15.75" customHeight="1">
      <c r="A192" s="119"/>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spans="1:26" ht="15.75" customHeight="1">
      <c r="A193" s="119"/>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spans="1:26" ht="15.75" customHeight="1">
      <c r="A194" s="119"/>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spans="1:26" ht="15.75" customHeight="1">
      <c r="A195" s="119"/>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spans="1:26" ht="15.75" customHeight="1">
      <c r="A196" s="119"/>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spans="1:26" ht="15.75" customHeight="1">
      <c r="A197" s="119"/>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spans="1:26" ht="15.75" customHeight="1">
      <c r="A198" s="119"/>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spans="1:26" ht="15.75" customHeight="1">
      <c r="A199" s="119"/>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spans="1:26" ht="15.75" customHeight="1">
      <c r="A200" s="119"/>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1:26" ht="15.75" customHeight="1">
      <c r="A201" s="119"/>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spans="1:26" ht="15.75" customHeight="1">
      <c r="A202" s="119"/>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spans="1:26" ht="15.75" customHeight="1">
      <c r="A203" s="119"/>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spans="1:26" ht="15.75" customHeight="1">
      <c r="A204" s="119"/>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spans="1:26" ht="15.75" customHeight="1">
      <c r="A205" s="119"/>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spans="1:26" ht="15.75" customHeight="1">
      <c r="A206" s="119"/>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spans="1:26" ht="15.75" customHeight="1">
      <c r="A207" s="119"/>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spans="1:26" ht="15.75" customHeight="1">
      <c r="A208" s="119"/>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spans="1:26" ht="15.75" customHeight="1">
      <c r="A209" s="119"/>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spans="1:26" ht="15.75" customHeight="1">
      <c r="A210" s="119"/>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spans="1:26" ht="15.75" customHeight="1">
      <c r="A211" s="119"/>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spans="1:26" ht="15.75" customHeight="1">
      <c r="A212" s="119"/>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spans="1:26" ht="15.75" customHeight="1">
      <c r="A213" s="119"/>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spans="1:26" ht="15.75" customHeight="1">
      <c r="A214" s="119"/>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spans="1:26" ht="15.75" customHeight="1">
      <c r="A215" s="119"/>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spans="1:26" ht="15.75" customHeight="1">
      <c r="A216" s="119"/>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spans="1:26" ht="15.75" customHeight="1">
      <c r="A217" s="119"/>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spans="1:26" ht="15.75" customHeight="1">
      <c r="A218" s="119"/>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spans="1:26" ht="15.75" customHeight="1">
      <c r="A219" s="119"/>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spans="1:26" ht="15.75" customHeight="1">
      <c r="A220" s="119"/>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spans="1:26" ht="15.75" customHeight="1">
      <c r="A221" s="119"/>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spans="1:26" ht="15.75" customHeight="1">
      <c r="A222" s="119"/>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spans="1:26" ht="15.75" customHeight="1">
      <c r="A223" s="119"/>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spans="1:26" ht="15.75" customHeight="1">
      <c r="A224" s="119"/>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spans="1:26" ht="15.75" customHeight="1">
      <c r="A225" s="119"/>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spans="1:26" ht="15.75" customHeight="1">
      <c r="A226" s="119"/>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spans="1:26" ht="15.75" customHeight="1">
      <c r="A227" s="119"/>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spans="1:26" ht="15.75" customHeight="1">
      <c r="A228" s="119"/>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spans="1:26" ht="15.75" customHeight="1">
      <c r="A229" s="119"/>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spans="1:26" ht="15.75" customHeight="1">
      <c r="A230" s="119"/>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spans="1:26" ht="15.75" customHeight="1">
      <c r="A231" s="119"/>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spans="1:26" ht="15.75" customHeight="1">
      <c r="A232" s="119"/>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spans="1:26" ht="15.75" customHeight="1">
      <c r="A233" s="119"/>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spans="1:26" ht="15.75" customHeight="1">
      <c r="A234" s="119"/>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spans="1:26" ht="15.75" customHeight="1">
      <c r="A235" s="119"/>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spans="1:26" ht="15.75" customHeight="1">
      <c r="A236" s="119"/>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spans="1:26" ht="15.75" customHeight="1">
      <c r="A237" s="119"/>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spans="1:26" ht="15.75" customHeight="1">
      <c r="A238" s="119"/>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spans="1:26" ht="15.75" customHeight="1">
      <c r="A239" s="119"/>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spans="1:26" ht="15.75" customHeight="1">
      <c r="A240" s="119"/>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spans="1:26" ht="15.75" customHeight="1">
      <c r="A241" s="119"/>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1:26" ht="15.75" customHeight="1">
      <c r="A242" s="119"/>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spans="1:26" ht="15.75" customHeight="1">
      <c r="A243" s="119"/>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spans="1:26" ht="15.75" customHeight="1">
      <c r="A244" s="119"/>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spans="1:26" ht="15.75" customHeight="1">
      <c r="A245" s="119"/>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spans="1:26" ht="15.75" customHeight="1">
      <c r="A246" s="119"/>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spans="1:26" ht="15.75" customHeight="1">
      <c r="A247" s="119"/>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spans="1:26" ht="15.75" customHeight="1">
      <c r="A248" s="119"/>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spans="1:26" ht="15.75" customHeight="1">
      <c r="A249" s="119"/>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spans="1:26" ht="15.75" customHeight="1">
      <c r="A250" s="119"/>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spans="1:26" ht="15.75" customHeight="1">
      <c r="A251" s="119"/>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spans="1:26" ht="15.75" customHeight="1">
      <c r="A252" s="119"/>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spans="1:26" ht="15.75" customHeight="1">
      <c r="A253" s="119"/>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spans="1:26" ht="15.75" customHeight="1">
      <c r="A254" s="119"/>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spans="1:26" ht="15.75" customHeight="1">
      <c r="A255" s="119"/>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spans="1:26" ht="15.75" customHeight="1">
      <c r="A256" s="119"/>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spans="1:26" ht="15.75" customHeight="1">
      <c r="A257" s="119"/>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spans="1:26" ht="15.75" customHeight="1">
      <c r="A258" s="119"/>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spans="1:26" ht="15.75" customHeight="1">
      <c r="A259" s="119"/>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spans="1:26" ht="15.75" customHeight="1">
      <c r="A260" s="119"/>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spans="1:26" ht="15.75" customHeight="1">
      <c r="A261" s="119"/>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spans="1:26" ht="15.75" customHeight="1">
      <c r="A262" s="119"/>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spans="1:26" ht="15.75" customHeight="1">
      <c r="A263" s="119"/>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spans="1:26" ht="15.75" customHeight="1">
      <c r="A264" s="119"/>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spans="1:26" ht="15.75" customHeight="1">
      <c r="A265" s="119"/>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spans="1:26" ht="15.75" customHeight="1">
      <c r="A266" s="119"/>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spans="1:26" ht="15.75" customHeight="1">
      <c r="A267" s="119"/>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spans="1:26" ht="15.75" customHeight="1">
      <c r="A268" s="119"/>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spans="1:26" ht="15.75" customHeight="1">
      <c r="A269" s="119"/>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spans="1:26" ht="15.75" customHeight="1">
      <c r="A270" s="119"/>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spans="1:26" ht="15.75" customHeight="1">
      <c r="A271" s="119"/>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spans="1:26" ht="15.75" customHeight="1">
      <c r="A272" s="119"/>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spans="1:26" ht="15.75" customHeight="1">
      <c r="A273" s="119"/>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spans="1:26" ht="15.75" customHeight="1">
      <c r="A274" s="119"/>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spans="1:26" ht="15.75" customHeight="1">
      <c r="A275" s="119"/>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spans="1:26" ht="15.75" customHeight="1">
      <c r="A276" s="119"/>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spans="1:26" ht="15.75" customHeight="1">
      <c r="A277" s="119"/>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1:26" ht="15.75" customHeight="1">
      <c r="A278" s="119"/>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spans="1:26" ht="15.75" customHeight="1">
      <c r="A279" s="119"/>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spans="1:26" ht="15.75" customHeight="1">
      <c r="A280" s="119"/>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spans="1:26" ht="15.75" customHeight="1">
      <c r="A281" s="119"/>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spans="1:26" ht="15.75" customHeight="1">
      <c r="A282" s="119"/>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spans="1:26" ht="15.75" customHeight="1">
      <c r="A283" s="119"/>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spans="1:26" ht="15.75" customHeight="1">
      <c r="A284" s="119"/>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spans="1:26" ht="15.75" customHeight="1">
      <c r="A285" s="119"/>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spans="1:26" ht="15.75" customHeight="1">
      <c r="A286" s="119"/>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spans="1:26" ht="15.75" customHeight="1">
      <c r="A287" s="119"/>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spans="1:26" ht="15.75" customHeight="1">
      <c r="A288" s="119"/>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spans="1:26" ht="15.75" customHeight="1">
      <c r="A289" s="119"/>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spans="1:26" ht="15.75" customHeight="1">
      <c r="A290" s="119"/>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spans="1:26" ht="15.75" customHeight="1">
      <c r="A291" s="119"/>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spans="1:26" ht="15.75" customHeight="1">
      <c r="A292" s="119"/>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spans="1:26" ht="15.75" customHeight="1">
      <c r="A293" s="119"/>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spans="1:26" ht="15.75" customHeight="1">
      <c r="A294" s="119"/>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spans="1:26" ht="15.75" customHeight="1">
      <c r="A295" s="119"/>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spans="1:26" ht="15.75" customHeight="1">
      <c r="A296" s="119"/>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spans="1:26" ht="15.75" customHeight="1">
      <c r="A297" s="119"/>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spans="1:26" ht="15.75" customHeight="1">
      <c r="A298" s="119"/>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spans="1:26" ht="15.75" customHeight="1">
      <c r="A299" s="119"/>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spans="1:26" ht="15.75" customHeight="1">
      <c r="A300" s="119"/>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spans="1:26" ht="15.75" customHeight="1">
      <c r="A301" s="119"/>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spans="1:26" ht="15.75" customHeight="1">
      <c r="A302" s="119"/>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spans="1:26" ht="15.75" customHeight="1">
      <c r="A303" s="119"/>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spans="1:26" ht="15.75" customHeight="1">
      <c r="A304" s="119"/>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spans="1:26" ht="15.75" customHeight="1">
      <c r="A305" s="119"/>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spans="1:26" ht="15.75" customHeight="1">
      <c r="A306" s="119"/>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spans="1:26" ht="15.75" customHeight="1">
      <c r="A307" s="119"/>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spans="1:26" ht="15.75" customHeight="1">
      <c r="A308" s="119"/>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spans="1:26" ht="15.75" customHeight="1">
      <c r="A309" s="119"/>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spans="1:26" ht="15.75" customHeight="1">
      <c r="A310" s="119"/>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spans="1:26" ht="15.75" customHeight="1">
      <c r="A311" s="119"/>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spans="1:26" ht="15.75" customHeight="1">
      <c r="A312" s="119"/>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spans="1:26" ht="15.75" customHeight="1">
      <c r="A313" s="119"/>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1:26" ht="15.75" customHeight="1">
      <c r="A314" s="119"/>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spans="1:26" ht="15.75" customHeight="1">
      <c r="A315" s="119"/>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spans="1:26" ht="15.75" customHeight="1">
      <c r="A316" s="119"/>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spans="1:26" ht="15.75" customHeight="1">
      <c r="A317" s="119"/>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spans="1:26" ht="15.75" customHeight="1">
      <c r="A318" s="119"/>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spans="1:26" ht="15.75" customHeight="1">
      <c r="A319" s="119"/>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spans="1:26" ht="15.75" customHeight="1">
      <c r="A320" s="119"/>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spans="1:26" ht="15.75" customHeight="1">
      <c r="A321" s="119"/>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spans="1:26" ht="15.75" customHeight="1">
      <c r="A322" s="119"/>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spans="1:26" ht="15.75" customHeight="1">
      <c r="A323" s="119"/>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spans="1:26" ht="15.75" customHeight="1">
      <c r="A324" s="119"/>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spans="1:26" ht="15.75" customHeight="1">
      <c r="A325" s="119"/>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spans="1:26" ht="15.75" customHeight="1">
      <c r="A326" s="119"/>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spans="1:26" ht="15.75" customHeight="1">
      <c r="A327" s="119"/>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spans="1:26" ht="15.75" customHeight="1">
      <c r="A328" s="119"/>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spans="1:26" ht="15.75" customHeight="1">
      <c r="A329" s="119"/>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spans="1:26" ht="15.75" customHeight="1">
      <c r="A330" s="119"/>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spans="1:26" ht="15.75" customHeight="1">
      <c r="A331" s="119"/>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spans="1:26" ht="15.75" customHeight="1">
      <c r="A332" s="119"/>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spans="1:26" ht="15.75" customHeight="1">
      <c r="A333" s="119"/>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spans="1:26" ht="15.75" customHeight="1">
      <c r="A334" s="119"/>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spans="1:26" ht="15.75" customHeight="1">
      <c r="A335" s="119"/>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spans="1:26" ht="15.75" customHeight="1">
      <c r="A336" s="119"/>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spans="1:26" ht="15.75" customHeight="1">
      <c r="A337" s="119"/>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spans="1:26" ht="15.75" customHeight="1">
      <c r="A338" s="119"/>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spans="1:26" ht="15.75" customHeight="1">
      <c r="A339" s="119"/>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spans="1:26" ht="15.75" customHeight="1">
      <c r="A340" s="119"/>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spans="1:26" ht="15.75" customHeight="1">
      <c r="A341" s="119"/>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spans="1:26" ht="15.75" customHeight="1">
      <c r="A342" s="119"/>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spans="1:26" ht="15.75" customHeight="1">
      <c r="A343" s="119"/>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spans="1:26" ht="15.75" customHeight="1">
      <c r="A344" s="119"/>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spans="1:26" ht="15.75" customHeight="1">
      <c r="A345" s="119"/>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spans="1:26" ht="15.75" customHeight="1">
      <c r="A346" s="119"/>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spans="1:26" ht="15.75" customHeight="1">
      <c r="A347" s="119"/>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spans="1:26" ht="15.75" customHeight="1">
      <c r="A348" s="119"/>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spans="1:26" ht="15.75" customHeight="1">
      <c r="A349" s="119"/>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spans="1:26" ht="15.75" customHeight="1">
      <c r="A350" s="119"/>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spans="1:26" ht="15.75" customHeight="1">
      <c r="A351" s="119"/>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spans="1:26" ht="15.75" customHeight="1">
      <c r="A352" s="119"/>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spans="1:26" ht="15.75" customHeight="1">
      <c r="A353" s="119"/>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spans="1:26" ht="15.75" customHeight="1">
      <c r="A354" s="119"/>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spans="1:26" ht="15.75" customHeight="1">
      <c r="A355" s="119"/>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spans="1:26" ht="15.75" customHeight="1">
      <c r="A356" s="119"/>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spans="1:26" ht="15.75" customHeight="1">
      <c r="A357" s="119"/>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spans="1:26" ht="15.75" customHeight="1">
      <c r="A358" s="119"/>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spans="1:26" ht="15.75" customHeight="1">
      <c r="A359" s="119"/>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spans="1:26" ht="15.75" customHeight="1">
      <c r="A360" s="119"/>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spans="1:26" ht="15.75" customHeight="1">
      <c r="A361" s="119"/>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spans="1:26" ht="15.75" customHeight="1">
      <c r="A362" s="119"/>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spans="1:26" ht="15.75" customHeight="1">
      <c r="A363" s="119"/>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spans="1:26" ht="15.75" customHeight="1">
      <c r="A364" s="119"/>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spans="1:26" ht="15.75" customHeight="1">
      <c r="A365" s="119"/>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spans="1:26" ht="15.75" customHeight="1">
      <c r="A366" s="119"/>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spans="1:26" ht="15.75" customHeight="1">
      <c r="A367" s="119"/>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spans="1:26" ht="15.75" customHeight="1">
      <c r="A368" s="119"/>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spans="1:26" ht="15.75" customHeight="1">
      <c r="A369" s="119"/>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spans="1:26" ht="15.75" customHeight="1">
      <c r="A370" s="119"/>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spans="1:26" ht="15.75" customHeight="1">
      <c r="A371" s="119"/>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spans="1:26" ht="15.75" customHeight="1">
      <c r="A372" s="119"/>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spans="1:26" ht="15.75" customHeight="1">
      <c r="A373" s="119"/>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spans="1:26" ht="15.75" customHeight="1">
      <c r="A374" s="119"/>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spans="1:26" ht="15.75" customHeight="1">
      <c r="A375" s="119"/>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spans="1:26" ht="15.75" customHeight="1">
      <c r="A376" s="119"/>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spans="1:26" ht="15.75" customHeight="1">
      <c r="A377" s="119"/>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spans="1:26" ht="15.75" customHeight="1">
      <c r="A378" s="119"/>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spans="1:26" ht="15.75" customHeight="1">
      <c r="A379" s="119"/>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spans="1:26" ht="15.75" customHeight="1">
      <c r="A380" s="119"/>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spans="1:26" ht="15.75" customHeight="1">
      <c r="A381" s="119"/>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spans="1:26" ht="15.75" customHeight="1">
      <c r="A382" s="119"/>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spans="1:26" ht="15.75" customHeight="1">
      <c r="A383" s="119"/>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spans="1:26" ht="15.75" customHeight="1">
      <c r="A384" s="119"/>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spans="1:26" ht="15.75" customHeight="1">
      <c r="A385" s="119"/>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spans="1:26" ht="15.75" customHeight="1">
      <c r="A386" s="119"/>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spans="1:26" ht="15.75" customHeight="1">
      <c r="A387" s="119"/>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spans="1:26" ht="15.75" customHeight="1">
      <c r="A388" s="119"/>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spans="1:26" ht="15.75" customHeight="1">
      <c r="A389" s="119"/>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spans="1:26" ht="15.75" customHeight="1">
      <c r="A390" s="119"/>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spans="1:26" ht="15.75" customHeight="1">
      <c r="A391" s="119"/>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spans="1:26" ht="15.75" customHeight="1">
      <c r="A392" s="119"/>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spans="1:26" ht="15.75" customHeight="1">
      <c r="A393" s="119"/>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spans="1:26" ht="15.75" customHeight="1">
      <c r="A394" s="119"/>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spans="1:26" ht="15.75" customHeight="1">
      <c r="A395" s="119"/>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spans="1:26" ht="15.75" customHeight="1">
      <c r="A396" s="119"/>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spans="1:26" ht="15.75" customHeight="1">
      <c r="A397" s="119"/>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spans="1:26" ht="15.75" customHeight="1">
      <c r="A398" s="119"/>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spans="1:26" ht="15.75" customHeight="1">
      <c r="A399" s="119"/>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spans="1:26" ht="15.75" customHeight="1">
      <c r="A400" s="119"/>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spans="1:26" ht="15.75" customHeight="1">
      <c r="A401" s="119"/>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spans="1:26" ht="15.75" customHeight="1">
      <c r="A402" s="119"/>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spans="1:26" ht="15.75" customHeight="1">
      <c r="A403" s="119"/>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spans="1:26" ht="15.75" customHeight="1">
      <c r="A404" s="119"/>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spans="1:26" ht="15.75" customHeight="1">
      <c r="A405" s="119"/>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spans="1:26" ht="15.75" customHeight="1">
      <c r="A406" s="119"/>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spans="1:26" ht="15.75" customHeight="1">
      <c r="A407" s="119"/>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spans="1:26" ht="15.75" customHeight="1">
      <c r="A408" s="119"/>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spans="1:26" ht="15.75" customHeight="1">
      <c r="A409" s="119"/>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spans="1:26" ht="15.75" customHeight="1">
      <c r="A410" s="119"/>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spans="1:26" ht="15.75" customHeight="1">
      <c r="A411" s="119"/>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spans="1:26" ht="15.75" customHeight="1">
      <c r="A412" s="119"/>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spans="1:26" ht="15.75" customHeight="1">
      <c r="A413" s="119"/>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spans="1:26" ht="15.75" customHeight="1">
      <c r="A414" s="119"/>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spans="1:26" ht="15.75" customHeight="1">
      <c r="A415" s="119"/>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spans="1:26" ht="15.75" customHeight="1">
      <c r="A416" s="119"/>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spans="1:26" ht="15.75" customHeight="1">
      <c r="A417" s="119"/>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spans="1:26" ht="15.75" customHeight="1">
      <c r="A418" s="119"/>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spans="1:26" ht="15.75" customHeight="1">
      <c r="A419" s="119"/>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spans="1:26" ht="15.75" customHeight="1">
      <c r="A420" s="119"/>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spans="1:26" ht="15.75" customHeight="1">
      <c r="A421" s="119"/>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spans="1:26" ht="15.75" customHeight="1">
      <c r="A422" s="119"/>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spans="1:26" ht="15.75" customHeight="1">
      <c r="A423" s="119"/>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spans="1:26" ht="15.75" customHeight="1">
      <c r="A424" s="119"/>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spans="1:26" ht="15.75" customHeight="1">
      <c r="A425" s="119"/>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spans="1:26" ht="15.75" customHeight="1">
      <c r="A426" s="119"/>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spans="1:26" ht="15.75" customHeight="1">
      <c r="A427" s="119"/>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spans="1:26" ht="15.75" customHeight="1">
      <c r="A428" s="119"/>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spans="1:26" ht="15.75" customHeight="1">
      <c r="A429" s="119"/>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spans="1:26" ht="15.75" customHeight="1">
      <c r="A430" s="119"/>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spans="1:26" ht="15.75" customHeight="1">
      <c r="A431" s="119"/>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spans="1:26" ht="15.75" customHeight="1">
      <c r="A432" s="119"/>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spans="1:26" ht="15.75" customHeight="1">
      <c r="A433" s="119"/>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spans="1:26" ht="15.75" customHeight="1">
      <c r="A434" s="119"/>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spans="1:26" ht="15.75" customHeight="1">
      <c r="A435" s="119"/>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spans="1:26" ht="15.75" customHeight="1">
      <c r="A436" s="119"/>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spans="1:26" ht="15.75" customHeight="1">
      <c r="A437" s="119"/>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spans="1:26" ht="15.75" customHeight="1">
      <c r="A438" s="119"/>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spans="1:26" ht="15.75" customHeight="1">
      <c r="A439" s="119"/>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spans="1:26" ht="15.75" customHeight="1">
      <c r="A440" s="119"/>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spans="1:26" ht="15.75" customHeight="1">
      <c r="A441" s="119"/>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spans="1:26" ht="15.75" customHeight="1">
      <c r="A442" s="119"/>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spans="1:26" ht="15.75" customHeight="1">
      <c r="A443" s="119"/>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spans="1:26" ht="15.75" customHeight="1">
      <c r="A444" s="119"/>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spans="1:26" ht="15.75" customHeight="1">
      <c r="A445" s="119"/>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spans="1:26" ht="15.75" customHeight="1">
      <c r="A446" s="119"/>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spans="1:26" ht="15.75" customHeight="1">
      <c r="A447" s="119"/>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spans="1:26" ht="15.75" customHeight="1">
      <c r="A448" s="119"/>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spans="1:26" ht="15.75" customHeight="1">
      <c r="A449" s="119"/>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spans="1:26" ht="15.75" customHeight="1">
      <c r="A450" s="119"/>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spans="1:26" ht="15.75" customHeight="1">
      <c r="A451" s="119"/>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spans="1:26" ht="15.75" customHeight="1">
      <c r="A452" s="119"/>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spans="1:26" ht="15.75" customHeight="1">
      <c r="A453" s="119"/>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spans="1:26" ht="15.75" customHeight="1">
      <c r="A454" s="119"/>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spans="1:26" ht="15.75" customHeight="1">
      <c r="A455" s="119"/>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spans="1:26" ht="15.75" customHeight="1">
      <c r="A456" s="119"/>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spans="1:26" ht="15.75" customHeight="1">
      <c r="A457" s="119"/>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spans="1:26" ht="15.75" customHeight="1">
      <c r="A458" s="119"/>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spans="1:26" ht="15.75" customHeight="1">
      <c r="A459" s="119"/>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spans="1:26" ht="15.75" customHeight="1">
      <c r="A460" s="119"/>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spans="1:26" ht="15.75" customHeight="1">
      <c r="A461" s="119"/>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spans="1:26" ht="15.75" customHeight="1">
      <c r="A462" s="119"/>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spans="1:26" ht="15.75" customHeight="1">
      <c r="A463" s="119"/>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spans="1:26" ht="15.75" customHeight="1">
      <c r="A464" s="119"/>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spans="1:26" ht="15.75" customHeight="1">
      <c r="A465" s="119"/>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spans="1:26" ht="15.75" customHeight="1">
      <c r="A466" s="119"/>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spans="1:26" ht="15.75" customHeight="1">
      <c r="A467" s="119"/>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spans="1:26" ht="15.75" customHeight="1">
      <c r="A468" s="119"/>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spans="1:26" ht="15.75" customHeight="1">
      <c r="A469" s="119"/>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spans="1:26" ht="15.75" customHeight="1">
      <c r="A470" s="119"/>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spans="1:26" ht="15.75" customHeight="1">
      <c r="A471" s="119"/>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spans="1:26" ht="15.75" customHeight="1">
      <c r="A472" s="119"/>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spans="1:26" ht="15.75" customHeight="1">
      <c r="A473" s="119"/>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spans="1:26" ht="15.75" customHeight="1">
      <c r="A474" s="119"/>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spans="1:26" ht="15.75" customHeight="1">
      <c r="A475" s="119"/>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spans="1:26" ht="15.75" customHeight="1">
      <c r="A476" s="119"/>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spans="1:26" ht="15.75" customHeight="1">
      <c r="A477" s="119"/>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spans="1:26" ht="15.75" customHeight="1">
      <c r="A478" s="119"/>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spans="1:26" ht="15.75" customHeight="1">
      <c r="A479" s="119"/>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spans="1:26" ht="15.75" customHeight="1">
      <c r="A480" s="119"/>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spans="1:26" ht="15.75" customHeight="1">
      <c r="A481" s="119"/>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spans="1:26" ht="15.75" customHeight="1">
      <c r="A482" s="119"/>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spans="1:26" ht="15.75" customHeight="1">
      <c r="A483" s="119"/>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spans="1:26" ht="15.75" customHeight="1">
      <c r="A484" s="119"/>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spans="1:26" ht="15.75" customHeight="1">
      <c r="A485" s="119"/>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spans="1:26" ht="15.75" customHeight="1">
      <c r="A486" s="119"/>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spans="1:26" ht="15.75" customHeight="1">
      <c r="A487" s="119"/>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spans="1:26" ht="15.75" customHeight="1">
      <c r="A488" s="119"/>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spans="1:26" ht="15.75" customHeight="1">
      <c r="A489" s="119"/>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spans="1:26" ht="15.75" customHeight="1">
      <c r="A490" s="119"/>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spans="1:26" ht="15.75" customHeight="1">
      <c r="A491" s="119"/>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spans="1:26" ht="15.75" customHeight="1">
      <c r="A492" s="119"/>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spans="1:26" ht="15.75" customHeight="1">
      <c r="A493" s="119"/>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spans="1:26" ht="15.75" customHeight="1">
      <c r="A494" s="119"/>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spans="1:26" ht="15.75" customHeight="1">
      <c r="A495" s="119"/>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spans="1:26" ht="15.75" customHeight="1">
      <c r="A496" s="119"/>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spans="1:26" ht="15.75" customHeight="1">
      <c r="A497" s="119"/>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spans="1:26" ht="15.75" customHeight="1">
      <c r="A498" s="119"/>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spans="1:26" ht="15.75" customHeight="1">
      <c r="A499" s="119"/>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spans="1:26" ht="15.75" customHeight="1">
      <c r="A500" s="119"/>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spans="1:26" ht="15.75" customHeight="1">
      <c r="A501" s="119"/>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spans="1:26" ht="15.75" customHeight="1">
      <c r="A502" s="119"/>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spans="1:26" ht="15.75" customHeight="1">
      <c r="A503" s="119"/>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spans="1:26" ht="15.75" customHeight="1">
      <c r="A504" s="119"/>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spans="1:26" ht="15.75" customHeight="1">
      <c r="A505" s="119"/>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spans="1:26" ht="15.75" customHeight="1">
      <c r="A506" s="119"/>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spans="1:26" ht="15.75" customHeight="1">
      <c r="A507" s="119"/>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spans="1:26" ht="15.75" customHeight="1">
      <c r="A508" s="119"/>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spans="1:26" ht="15.75" customHeight="1">
      <c r="A509" s="119"/>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spans="1:26" ht="15.75" customHeight="1">
      <c r="A510" s="119"/>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spans="1:26" ht="15.75" customHeight="1">
      <c r="A511" s="119"/>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spans="1:26" ht="15.75" customHeight="1">
      <c r="A512" s="119"/>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spans="1:26" ht="15.75" customHeight="1">
      <c r="A513" s="119"/>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spans="1:26" ht="15.75" customHeight="1">
      <c r="A514" s="119"/>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spans="1:26" ht="15.75" customHeight="1">
      <c r="A515" s="119"/>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spans="1:26" ht="15.75" customHeight="1">
      <c r="A516" s="119"/>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spans="1:26" ht="15.75" customHeight="1">
      <c r="A517" s="119"/>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spans="1:26" ht="15.75" customHeight="1">
      <c r="A518" s="119"/>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spans="1:26" ht="15.75" customHeight="1">
      <c r="A519" s="119"/>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spans="1:26" ht="15.75" customHeight="1">
      <c r="A520" s="119"/>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spans="1:26" ht="15.75" customHeight="1">
      <c r="A521" s="119"/>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spans="1:26" ht="15.75" customHeight="1">
      <c r="A522" s="119"/>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spans="1:26" ht="15.75" customHeight="1">
      <c r="A523" s="119"/>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spans="1:26" ht="15.75" customHeight="1">
      <c r="A524" s="119"/>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spans="1:26" ht="15.75" customHeight="1">
      <c r="A525" s="119"/>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spans="1:26" ht="15.75" customHeight="1">
      <c r="A526" s="119"/>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spans="1:26" ht="15.75" customHeight="1">
      <c r="A527" s="119"/>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spans="1:26" ht="15.75" customHeight="1">
      <c r="A528" s="119"/>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spans="1:26" ht="15.75" customHeight="1">
      <c r="A529" s="119"/>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spans="1:26" ht="15.75" customHeight="1">
      <c r="A530" s="119"/>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spans="1:26" ht="15.75" customHeight="1">
      <c r="A531" s="119"/>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spans="1:26" ht="15.75" customHeight="1">
      <c r="A532" s="119"/>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spans="1:26" ht="15.75" customHeight="1">
      <c r="A533" s="119"/>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ht="15.75" customHeight="1">
      <c r="A534" s="119"/>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spans="1:26" ht="15.75" customHeight="1">
      <c r="A535" s="119"/>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spans="1:26" ht="15.75" customHeight="1">
      <c r="A536" s="119"/>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spans="1:26" ht="15.75" customHeight="1">
      <c r="A537" s="119"/>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spans="1:26" ht="15.75" customHeight="1">
      <c r="A538" s="119"/>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spans="1:26" ht="15.75" customHeight="1">
      <c r="A539" s="119"/>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spans="1:26" ht="15.75" customHeight="1">
      <c r="A540" s="119"/>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spans="1:26" ht="15.75" customHeight="1">
      <c r="A541" s="119"/>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spans="1:26" ht="15.75" customHeight="1">
      <c r="A542" s="119"/>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spans="1:26" ht="15.75" customHeight="1">
      <c r="A543" s="119"/>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spans="1:26" ht="15.75" customHeight="1">
      <c r="A544" s="119"/>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spans="1:26" ht="15.75" customHeight="1">
      <c r="A545" s="119"/>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spans="1:26" ht="15.75" customHeight="1">
      <c r="A546" s="119"/>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spans="1:26" ht="15.75" customHeight="1">
      <c r="A547" s="119"/>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spans="1:26" ht="15.75" customHeight="1">
      <c r="A548" s="119"/>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spans="1:26" ht="15.75" customHeight="1">
      <c r="A549" s="119"/>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spans="1:26" ht="15.75" customHeight="1">
      <c r="A550" s="119"/>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spans="1:26" ht="15.75" customHeight="1">
      <c r="A551" s="119"/>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spans="1:26" ht="15.75" customHeight="1">
      <c r="A552" s="119"/>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spans="1:26" ht="15.75" customHeight="1">
      <c r="A553" s="119"/>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spans="1:26" ht="15.75" customHeight="1">
      <c r="A554" s="119"/>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spans="1:26" ht="15.75" customHeight="1">
      <c r="A555" s="119"/>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spans="1:26" ht="15.75" customHeight="1">
      <c r="A556" s="119"/>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spans="1:26" ht="15.75" customHeight="1">
      <c r="A557" s="119"/>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spans="1:26" ht="15.75" customHeight="1">
      <c r="A558" s="119"/>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spans="1:26" ht="15.75" customHeight="1">
      <c r="A559" s="119"/>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spans="1:26" ht="15.75" customHeight="1">
      <c r="A560" s="119"/>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spans="1:26" ht="15.75" customHeight="1">
      <c r="A561" s="119"/>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spans="1:26" ht="15.75" customHeight="1">
      <c r="A562" s="119"/>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spans="1:26" ht="15.75" customHeight="1">
      <c r="A563" s="119"/>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spans="1:26" ht="15.75" customHeight="1">
      <c r="A564" s="119"/>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spans="1:26" ht="15.75" customHeight="1">
      <c r="A565" s="119"/>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spans="1:26" ht="15.75" customHeight="1">
      <c r="A566" s="119"/>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spans="1:26" ht="15.75" customHeight="1">
      <c r="A567" s="119"/>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spans="1:26" ht="15.75" customHeight="1">
      <c r="A568" s="119"/>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spans="1:26" ht="15.75" customHeight="1">
      <c r="A569" s="119"/>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spans="1:26" ht="15.75" customHeight="1">
      <c r="A570" s="119"/>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spans="1:26" ht="15.75" customHeight="1">
      <c r="A571" s="119"/>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spans="1:26" ht="15.75" customHeight="1">
      <c r="A572" s="119"/>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spans="1:26" ht="15.75" customHeight="1">
      <c r="A573" s="119"/>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spans="1:26" ht="15.75" customHeight="1">
      <c r="A574" s="119"/>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spans="1:26" ht="15.75" customHeight="1">
      <c r="A575" s="119"/>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spans="1:26" ht="15.75" customHeight="1">
      <c r="A576" s="119"/>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spans="1:26" ht="15.75" customHeight="1">
      <c r="A577" s="119"/>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spans="1:26" ht="15.75" customHeight="1">
      <c r="A578" s="119"/>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spans="1:26" ht="15.75" customHeight="1">
      <c r="A579" s="119"/>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spans="1:26" ht="15.75" customHeight="1">
      <c r="A580" s="119"/>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spans="1:26" ht="15.75" customHeight="1">
      <c r="A581" s="119"/>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spans="1:26" ht="15.75" customHeight="1">
      <c r="A582" s="119"/>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spans="1:26" ht="15.75" customHeight="1">
      <c r="A583" s="119"/>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spans="1:26" ht="15.75" customHeight="1">
      <c r="A584" s="119"/>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spans="1:26" ht="15.75" customHeight="1">
      <c r="A585" s="119"/>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spans="1:26" ht="15.75" customHeight="1">
      <c r="A586" s="119"/>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spans="1:26" ht="15.75" customHeight="1">
      <c r="A587" s="119"/>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spans="1:26" ht="15.75" customHeight="1">
      <c r="A588" s="119"/>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spans="1:26" ht="15.75" customHeight="1">
      <c r="A589" s="119"/>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spans="1:26" ht="15.75" customHeight="1">
      <c r="A590" s="119"/>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spans="1:26" ht="15.75" customHeight="1">
      <c r="A591" s="119"/>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spans="1:26" ht="15.75" customHeight="1">
      <c r="A592" s="119"/>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spans="1:26" ht="15.75" customHeight="1">
      <c r="A593" s="119"/>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spans="1:26" ht="15.75" customHeight="1">
      <c r="A594" s="119"/>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spans="1:26" ht="15.75" customHeight="1">
      <c r="A595" s="119"/>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spans="1:26" ht="15.75" customHeight="1">
      <c r="A596" s="119"/>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spans="1:26" ht="15.75" customHeight="1">
      <c r="A597" s="119"/>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spans="1:26" ht="15.75" customHeight="1">
      <c r="A598" s="119"/>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spans="1:26" ht="15.75" customHeight="1">
      <c r="A599" s="119"/>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spans="1:26" ht="15.75" customHeight="1">
      <c r="A600" s="119"/>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spans="1:26" ht="15.75" customHeight="1">
      <c r="A601" s="119"/>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spans="1:26" ht="15.75" customHeight="1">
      <c r="A602" s="119"/>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spans="1:26" ht="15.75" customHeight="1">
      <c r="A603" s="119"/>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spans="1:26" ht="15.75" customHeight="1">
      <c r="A604" s="119"/>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spans="1:26" ht="15.75" customHeight="1">
      <c r="A605" s="119"/>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spans="1:26" ht="15.75" customHeight="1">
      <c r="A606" s="119"/>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spans="1:26" ht="15.75" customHeight="1">
      <c r="A607" s="119"/>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spans="1:26" ht="15.75" customHeight="1">
      <c r="A608" s="119"/>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spans="1:26" ht="15.75" customHeight="1">
      <c r="A609" s="119"/>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spans="1:26" ht="15.75" customHeight="1">
      <c r="A610" s="119"/>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spans="1:26" ht="15.75" customHeight="1">
      <c r="A611" s="119"/>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spans="1:26" ht="15.75" customHeight="1">
      <c r="A612" s="119"/>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spans="1:26" ht="15.75" customHeight="1">
      <c r="A613" s="119"/>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spans="1:26" ht="15.75" customHeight="1">
      <c r="A614" s="119"/>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spans="1:26" ht="15.75" customHeight="1">
      <c r="A615" s="119"/>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spans="1:26" ht="15.75" customHeight="1">
      <c r="A616" s="119"/>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spans="1:26" ht="15.75" customHeight="1">
      <c r="A617" s="119"/>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spans="1:26" ht="15.75" customHeight="1">
      <c r="A618" s="119"/>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1:26" ht="15.75" customHeight="1">
      <c r="A619" s="119"/>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spans="1:26" ht="15.75" customHeight="1">
      <c r="A620" s="119"/>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spans="1:26" ht="15.75" customHeight="1">
      <c r="A621" s="119"/>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spans="1:26" ht="15.75" customHeight="1">
      <c r="A622" s="119"/>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spans="1:26" ht="15.75" customHeight="1">
      <c r="A623" s="119"/>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spans="1:26" ht="15.75" customHeight="1">
      <c r="A624" s="119"/>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spans="1:26" ht="15.75" customHeight="1">
      <c r="A625" s="119"/>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spans="1:26" ht="15.75" customHeight="1">
      <c r="A626" s="119"/>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spans="1:26" ht="15.75" customHeight="1">
      <c r="A627" s="119"/>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spans="1:26" ht="15.75" customHeight="1">
      <c r="A628" s="119"/>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spans="1:26" ht="15.75" customHeight="1">
      <c r="A629" s="119"/>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spans="1:26" ht="15.75" customHeight="1">
      <c r="A630" s="119"/>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spans="1:26" ht="15.75" customHeight="1">
      <c r="A631" s="119"/>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spans="1:26" ht="15.75" customHeight="1">
      <c r="A632" s="119"/>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spans="1:26" ht="15.75" customHeight="1">
      <c r="A633" s="119"/>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spans="1:26" ht="15.75" customHeight="1">
      <c r="A634" s="119"/>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spans="1:26" ht="15.75" customHeight="1">
      <c r="A635" s="119"/>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spans="1:26" ht="15.75" customHeight="1">
      <c r="A636" s="119"/>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spans="1:26" ht="15.75" customHeight="1">
      <c r="A637" s="119"/>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spans="1:26" ht="15.75" customHeight="1">
      <c r="A638" s="119"/>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spans="1:26" ht="15.75" customHeight="1">
      <c r="A639" s="119"/>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spans="1:26" ht="15.75" customHeight="1">
      <c r="A640" s="119"/>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spans="1:26" ht="15.75" customHeight="1">
      <c r="A641" s="119"/>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spans="1:26" ht="15.75" customHeight="1">
      <c r="A642" s="119"/>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spans="1:26" ht="15.75" customHeight="1">
      <c r="A643" s="119"/>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spans="1:26" ht="15.75" customHeight="1">
      <c r="A644" s="119"/>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spans="1:26" ht="15.75" customHeight="1">
      <c r="A645" s="119"/>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spans="1:26" ht="15.75" customHeight="1">
      <c r="A646" s="119"/>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spans="1:26" ht="15.75" customHeight="1">
      <c r="A647" s="119"/>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spans="1:26" ht="15.75" customHeight="1">
      <c r="A648" s="119"/>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spans="1:26" ht="15.75" customHeight="1">
      <c r="A649" s="119"/>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spans="1:26" ht="15.75" customHeight="1">
      <c r="A650" s="119"/>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spans="1:26" ht="15.75" customHeight="1">
      <c r="A651" s="119"/>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spans="1:26" ht="15.75" customHeight="1">
      <c r="A652" s="119"/>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spans="1:26" ht="15.75" customHeight="1">
      <c r="A653" s="119"/>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spans="1:26" ht="15.75" customHeight="1">
      <c r="A654" s="119"/>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1:26" ht="15.75" customHeight="1">
      <c r="A655" s="119"/>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spans="1:26" ht="15.75" customHeight="1">
      <c r="A656" s="119"/>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spans="1:26" ht="15.75" customHeight="1">
      <c r="A657" s="119"/>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spans="1:26" ht="15.75" customHeight="1">
      <c r="A658" s="119"/>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spans="1:26" ht="15.75" customHeight="1">
      <c r="A659" s="119"/>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spans="1:26" ht="15.75" customHeight="1">
      <c r="A660" s="119"/>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spans="1:26" ht="15.75" customHeight="1">
      <c r="A661" s="119"/>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spans="1:26" ht="15.75" customHeight="1">
      <c r="A662" s="119"/>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spans="1:26" ht="15.75" customHeight="1">
      <c r="A663" s="119"/>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spans="1:26" ht="15.75" customHeight="1">
      <c r="A664" s="119"/>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spans="1:26" ht="15.75" customHeight="1">
      <c r="A665" s="119"/>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spans="1:26" ht="15.75" customHeight="1">
      <c r="A666" s="119"/>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spans="1:26" ht="15.75" customHeight="1">
      <c r="A667" s="119"/>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spans="1:26" ht="15.75" customHeight="1">
      <c r="A668" s="119"/>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spans="1:26" ht="15.75" customHeight="1">
      <c r="A669" s="119"/>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spans="1:26" ht="15.75" customHeight="1">
      <c r="A670" s="119"/>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spans="1:26" ht="15.75" customHeight="1">
      <c r="A671" s="119"/>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spans="1:26" ht="15.75" customHeight="1">
      <c r="A672" s="119"/>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spans="1:26" ht="15.75" customHeight="1">
      <c r="A673" s="119"/>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spans="1:26" ht="15.75" customHeight="1">
      <c r="A674" s="119"/>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spans="1:26" ht="15.75" customHeight="1">
      <c r="A675" s="119"/>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spans="1:26" ht="15.75" customHeight="1">
      <c r="A676" s="119"/>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spans="1:26" ht="15.75" customHeight="1">
      <c r="A677" s="119"/>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spans="1:26" ht="15.75" customHeight="1">
      <c r="A678" s="119"/>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spans="1:26" ht="15.75" customHeight="1">
      <c r="A679" s="119"/>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spans="1:26" ht="15.75" customHeight="1">
      <c r="A680" s="119"/>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spans="1:26" ht="15.75" customHeight="1">
      <c r="A681" s="119"/>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spans="1:26" ht="15.75" customHeight="1">
      <c r="A682" s="119"/>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spans="1:26" ht="15.75" customHeight="1">
      <c r="A683" s="119"/>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spans="1:26" ht="15.75" customHeight="1">
      <c r="A684" s="119"/>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spans="1:26" ht="15.75" customHeight="1">
      <c r="A685" s="119"/>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spans="1:26" ht="15.75" customHeight="1">
      <c r="A686" s="119"/>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spans="1:26" ht="15.75" customHeight="1">
      <c r="A687" s="119"/>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spans="1:26" ht="15.75" customHeight="1">
      <c r="A688" s="119"/>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spans="1:26" ht="15.75" customHeight="1">
      <c r="A689" s="119"/>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spans="1:26" ht="15.75" customHeight="1">
      <c r="A690" s="119"/>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1:26" ht="15.75" customHeight="1">
      <c r="A691" s="119"/>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spans="1:26" ht="15.75" customHeight="1">
      <c r="A692" s="119"/>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spans="1:26" ht="15.75" customHeight="1">
      <c r="A693" s="119"/>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spans="1:26" ht="15.75" customHeight="1">
      <c r="A694" s="119"/>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spans="1:26" ht="15.75" customHeight="1">
      <c r="A695" s="119"/>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spans="1:26" ht="15.75" customHeight="1">
      <c r="A696" s="119"/>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spans="1:26" ht="15.75" customHeight="1">
      <c r="A697" s="119"/>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spans="1:26" ht="15.75" customHeight="1">
      <c r="A698" s="119"/>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spans="1:26" ht="15.75" customHeight="1">
      <c r="A699" s="119"/>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spans="1:26" ht="15.75" customHeight="1">
      <c r="A700" s="119"/>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spans="1:26" ht="15.75" customHeight="1">
      <c r="A701" s="119"/>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spans="1:26" ht="15.75" customHeight="1">
      <c r="A702" s="119"/>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spans="1:26" ht="15.75" customHeight="1">
      <c r="A703" s="119"/>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spans="1:26" ht="15.75" customHeight="1">
      <c r="A704" s="119"/>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spans="1:26" ht="15.75" customHeight="1">
      <c r="A705" s="119"/>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spans="1:26" ht="15.75" customHeight="1">
      <c r="A706" s="119"/>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spans="1:26" ht="15.75" customHeight="1">
      <c r="A707" s="119"/>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spans="1:26" ht="15.75" customHeight="1">
      <c r="A708" s="119"/>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spans="1:26" ht="15.75" customHeight="1">
      <c r="A709" s="119"/>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spans="1:26" ht="15.75" customHeight="1">
      <c r="A710" s="119"/>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spans="1:26" ht="15.75" customHeight="1">
      <c r="A711" s="119"/>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spans="1:26" ht="15.75" customHeight="1">
      <c r="A712" s="119"/>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spans="1:26" ht="15.75" customHeight="1">
      <c r="A713" s="119"/>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spans="1:26" ht="15.75" customHeight="1">
      <c r="A714" s="119"/>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spans="1:26" ht="15.75" customHeight="1">
      <c r="A715" s="119"/>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spans="1:26" ht="15.75" customHeight="1">
      <c r="A716" s="119"/>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spans="1:26" ht="15.75" customHeight="1">
      <c r="A717" s="119"/>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spans="1:26" ht="15.75" customHeight="1">
      <c r="A718" s="119"/>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spans="1:26" ht="15.75" customHeight="1">
      <c r="A719" s="119"/>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spans="1:26" ht="15.75" customHeight="1">
      <c r="A720" s="119"/>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spans="1:26" ht="15.75" customHeight="1">
      <c r="A721" s="119"/>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spans="1:26" ht="15.75" customHeight="1">
      <c r="A722" s="119"/>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spans="1:26" ht="15.75" customHeight="1">
      <c r="A723" s="119"/>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spans="1:26" ht="15.75" customHeight="1">
      <c r="A724" s="119"/>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spans="1:26" ht="15.75" customHeight="1">
      <c r="A725" s="119"/>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spans="1:26" ht="15.75" customHeight="1">
      <c r="A726" s="119"/>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1:26" ht="15.75" customHeight="1">
      <c r="A727" s="119"/>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spans="1:26" ht="15.75" customHeight="1">
      <c r="A728" s="119"/>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spans="1:26" ht="15.75" customHeight="1">
      <c r="A729" s="119"/>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spans="1:26" ht="15.75" customHeight="1">
      <c r="A730" s="119"/>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spans="1:26" ht="15.75" customHeight="1">
      <c r="A731" s="119"/>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spans="1:26" ht="15.75" customHeight="1">
      <c r="A732" s="119"/>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spans="1:26" ht="15.75" customHeight="1">
      <c r="A733" s="119"/>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spans="1:26" ht="15.75" customHeight="1">
      <c r="A734" s="119"/>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spans="1:26" ht="15.75" customHeight="1">
      <c r="A735" s="119"/>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spans="1:26" ht="15.75" customHeight="1">
      <c r="A736" s="119"/>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spans="1:26" ht="15.75" customHeight="1">
      <c r="A737" s="119"/>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spans="1:26" ht="15.75" customHeight="1">
      <c r="A738" s="119"/>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spans="1:26" ht="15.75" customHeight="1">
      <c r="A739" s="119"/>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spans="1:26" ht="15.75" customHeight="1">
      <c r="A740" s="119"/>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spans="1:26" ht="15.75" customHeight="1">
      <c r="A741" s="119"/>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spans="1:26" ht="15.75" customHeight="1">
      <c r="A742" s="119"/>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spans="1:26" ht="15.75" customHeight="1">
      <c r="A743" s="119"/>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spans="1:26" ht="15.75" customHeight="1">
      <c r="A744" s="119"/>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spans="1:26" ht="15.75" customHeight="1">
      <c r="A745" s="119"/>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spans="1:26" ht="15.75" customHeight="1">
      <c r="A746" s="119"/>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spans="1:26" ht="15.75" customHeight="1">
      <c r="A747" s="119"/>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spans="1:26" ht="15.75" customHeight="1">
      <c r="A748" s="119"/>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spans="1:26" ht="15.75" customHeight="1">
      <c r="A749" s="119"/>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spans="1:26" ht="15.75" customHeight="1">
      <c r="A750" s="119"/>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spans="1:26" ht="15.75" customHeight="1">
      <c r="A751" s="119"/>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spans="1:26" ht="15.75" customHeight="1">
      <c r="A752" s="119"/>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spans="1:26" ht="15.75" customHeight="1">
      <c r="A753" s="119"/>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spans="1:26" ht="15.75" customHeight="1">
      <c r="A754" s="119"/>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spans="1:26" ht="15.75" customHeight="1">
      <c r="A755" s="119"/>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spans="1:26" ht="15.75" customHeight="1">
      <c r="A756" s="119"/>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spans="1:26" ht="15.75" customHeight="1">
      <c r="A757" s="119"/>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spans="1:26" ht="15.75" customHeight="1">
      <c r="A758" s="119"/>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spans="1:26" ht="15.75" customHeight="1">
      <c r="A759" s="119"/>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spans="1:26" ht="15.75" customHeight="1">
      <c r="A760" s="119"/>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spans="1:26" ht="15.75" customHeight="1">
      <c r="A761" s="119"/>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spans="1:26" ht="15.75" customHeight="1">
      <c r="A762" s="119"/>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1:26" ht="15.75" customHeight="1">
      <c r="A763" s="119"/>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spans="1:26" ht="15.75" customHeight="1">
      <c r="A764" s="119"/>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spans="1:26" ht="15.75" customHeight="1">
      <c r="A765" s="119"/>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spans="1:26" ht="15.75" customHeight="1">
      <c r="A766" s="119"/>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spans="1:26" ht="15.75" customHeight="1">
      <c r="A767" s="119"/>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spans="1:26" ht="15.75" customHeight="1">
      <c r="A768" s="119"/>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spans="1:26" ht="15.75" customHeight="1">
      <c r="A769" s="119"/>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spans="1:26" ht="15.75" customHeight="1">
      <c r="A770" s="119"/>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spans="1:26" ht="15.75" customHeight="1">
      <c r="A771" s="119"/>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spans="1:26" ht="15.75" customHeight="1">
      <c r="A772" s="119"/>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spans="1:26" ht="15.75" customHeight="1">
      <c r="A773" s="119"/>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spans="1:26" ht="15.75" customHeight="1">
      <c r="A774" s="119"/>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spans="1:26" ht="15.75" customHeight="1">
      <c r="A775" s="119"/>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spans="1:26" ht="15.75" customHeight="1">
      <c r="A776" s="119"/>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spans="1:26" ht="15.75" customHeight="1">
      <c r="A777" s="119"/>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spans="1:26" ht="15.75" customHeight="1">
      <c r="A778" s="119"/>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spans="1:26" ht="15.75" customHeight="1">
      <c r="A779" s="119"/>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spans="1:26" ht="15.75" customHeight="1">
      <c r="A780" s="119"/>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spans="1:26" ht="15.75" customHeight="1">
      <c r="A781" s="119"/>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spans="1:26" ht="15.75" customHeight="1">
      <c r="A782" s="119"/>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spans="1:26" ht="15.75" customHeight="1">
      <c r="A783" s="119"/>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spans="1:26" ht="15.75" customHeight="1">
      <c r="A784" s="119"/>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spans="1:26" ht="15.75" customHeight="1">
      <c r="A785" s="119"/>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spans="1:26" ht="15.75" customHeight="1">
      <c r="A786" s="119"/>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spans="1:26" ht="15.75" customHeight="1">
      <c r="A787" s="119"/>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spans="1:26" ht="15.75" customHeight="1">
      <c r="A788" s="119"/>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spans="1:26" ht="15.75" customHeight="1">
      <c r="A789" s="119"/>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spans="1:26" ht="15.75" customHeight="1">
      <c r="A790" s="119"/>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spans="1:26" ht="15.75" customHeight="1">
      <c r="A791" s="119"/>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5.75" customHeight="1">
      <c r="A792" s="119"/>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spans="1:26" ht="15.75" customHeight="1">
      <c r="A793" s="119"/>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spans="1:26" ht="15.75" customHeight="1">
      <c r="A794" s="119"/>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spans="1:26" ht="15.75" customHeight="1">
      <c r="A795" s="119"/>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spans="1:26" ht="15.75" customHeight="1">
      <c r="A796" s="119"/>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spans="1:26" ht="15.75" customHeight="1">
      <c r="A797" s="119"/>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spans="1:26" ht="15.75" customHeight="1">
      <c r="A798" s="119"/>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spans="1:26" ht="15.75" customHeight="1">
      <c r="A799" s="119"/>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spans="1:26" ht="15.75" customHeight="1">
      <c r="A800" s="119"/>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spans="1:26" ht="15.75" customHeight="1">
      <c r="A801" s="119"/>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spans="1:26" ht="15.75" customHeight="1">
      <c r="A802" s="119"/>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spans="1:26" ht="15.75" customHeight="1">
      <c r="A803" s="119"/>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spans="1:26" ht="15.75" customHeight="1">
      <c r="A804" s="119"/>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spans="1:26" ht="15.75" customHeight="1">
      <c r="A805" s="119"/>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spans="1:26" ht="15.75" customHeight="1">
      <c r="A806" s="119"/>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spans="1:26" ht="15.75" customHeight="1">
      <c r="A807" s="119"/>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5.75" customHeight="1">
      <c r="A808" s="119"/>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spans="1:26" ht="15.75" customHeight="1">
      <c r="A809" s="119"/>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spans="1:26" ht="15.75" customHeight="1">
      <c r="A810" s="119"/>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spans="1:26" ht="15.75" customHeight="1">
      <c r="A811" s="119"/>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spans="1:26" ht="15.75" customHeight="1">
      <c r="A812" s="119"/>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spans="1:26" ht="15.75" customHeight="1">
      <c r="A813" s="119"/>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spans="1:26" ht="15.75" customHeight="1">
      <c r="A814" s="119"/>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spans="1:26" ht="15.75" customHeight="1">
      <c r="A815" s="119"/>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spans="1:26" ht="15.75" customHeight="1">
      <c r="A816" s="119"/>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spans="1:26" ht="15.75" customHeight="1">
      <c r="A817" s="119"/>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5.75" customHeight="1">
      <c r="A818" s="119"/>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spans="1:26" ht="15.75" customHeight="1">
      <c r="A819" s="119"/>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spans="1:26" ht="15.75" customHeight="1">
      <c r="A820" s="119"/>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spans="1:26" ht="15.75" customHeight="1">
      <c r="A821" s="119"/>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spans="1:26" ht="15.75" customHeight="1">
      <c r="A822" s="119"/>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5.75" customHeight="1">
      <c r="A823" s="119"/>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spans="1:26" ht="15.75" customHeight="1">
      <c r="A824" s="119"/>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spans="1:26" ht="15.75" customHeight="1">
      <c r="A825" s="119"/>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spans="1:26" ht="15.75" customHeight="1">
      <c r="A826" s="119"/>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spans="1:26" ht="15.75" customHeight="1">
      <c r="A827" s="119"/>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spans="1:26" ht="15.75" customHeight="1">
      <c r="A828" s="119"/>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spans="1:26" ht="15.75" customHeight="1">
      <c r="A829" s="119"/>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spans="1:26" ht="15.75" customHeight="1">
      <c r="A830" s="119"/>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spans="1:26" ht="15.75" customHeight="1">
      <c r="A831" s="119"/>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spans="1:26" ht="15.75" customHeight="1">
      <c r="A832" s="119"/>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spans="1:26" ht="15.75" customHeight="1">
      <c r="A833" s="119"/>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spans="1:26" ht="15.75" customHeight="1">
      <c r="A834" s="119"/>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spans="1:26" ht="15.75" customHeight="1">
      <c r="A835" s="119"/>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spans="1:26" ht="15.75" customHeight="1">
      <c r="A836" s="119"/>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spans="1:26" ht="15.75" customHeight="1">
      <c r="A837" s="119"/>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spans="1:26" ht="15.75" customHeight="1">
      <c r="A838" s="119"/>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spans="1:26" ht="15.75" customHeight="1">
      <c r="A839" s="119"/>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spans="1:26" ht="15.75" customHeight="1">
      <c r="A840" s="119"/>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spans="1:26" ht="15.75" customHeight="1">
      <c r="A841" s="119"/>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spans="1:26" ht="15.75" customHeight="1">
      <c r="A842" s="119"/>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spans="1:26" ht="15.75" customHeight="1">
      <c r="A843" s="119"/>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spans="1:26" ht="15.75" customHeight="1">
      <c r="A844" s="119"/>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spans="1:26" ht="15.75" customHeight="1">
      <c r="A845" s="119"/>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spans="1:26" ht="15.75" customHeight="1">
      <c r="A846" s="119"/>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spans="1:26" ht="15.75" customHeight="1">
      <c r="A847" s="119"/>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spans="1:26" ht="15.75" customHeight="1">
      <c r="A848" s="119"/>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spans="1:26" ht="15.75" customHeight="1">
      <c r="A849" s="119"/>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spans="1:26" ht="15.75" customHeight="1">
      <c r="A850" s="119"/>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spans="1:26" ht="15.75" customHeight="1">
      <c r="A851" s="119"/>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spans="1:26" ht="15.75" customHeight="1">
      <c r="A852" s="119"/>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spans="1:26" ht="15.75" customHeight="1">
      <c r="A853" s="119"/>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spans="1:26" ht="15.75" customHeight="1">
      <c r="A854" s="119"/>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spans="1:26" ht="15.75" customHeight="1">
      <c r="A855" s="119"/>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spans="1:26" ht="15.75" customHeight="1">
      <c r="A856" s="119"/>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spans="1:26" ht="15.75" customHeight="1">
      <c r="A857" s="119"/>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spans="1:26" ht="15.75" customHeight="1">
      <c r="A858" s="119"/>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spans="1:26" ht="15.75" customHeight="1">
      <c r="A859" s="119"/>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spans="1:26" ht="15.75" customHeight="1">
      <c r="A860" s="119"/>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spans="1:26" ht="15.75" customHeight="1">
      <c r="A861" s="119"/>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spans="1:26" ht="15.75" customHeight="1">
      <c r="A862" s="119"/>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spans="1:26" ht="15.75" customHeight="1">
      <c r="A863" s="119"/>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spans="1:26" ht="15.75" customHeight="1">
      <c r="A864" s="119"/>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spans="1:26" ht="15.75" customHeight="1">
      <c r="A865" s="119"/>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spans="1:26" ht="15.75" customHeight="1">
      <c r="A866" s="119"/>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spans="1:26" ht="15.75" customHeight="1">
      <c r="A867" s="119"/>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spans="1:26" ht="15.75" customHeight="1">
      <c r="A868" s="119"/>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spans="1:26" ht="15.75" customHeight="1">
      <c r="A869" s="119"/>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spans="1:26" ht="15.75" customHeight="1">
      <c r="A870" s="119"/>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spans="1:26" ht="15.75" customHeight="1">
      <c r="A871" s="119"/>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spans="1:26" ht="15.75" customHeight="1">
      <c r="A872" s="119"/>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spans="1:26" ht="15.75" customHeight="1">
      <c r="A873" s="119"/>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spans="1:26" ht="15.75" customHeight="1">
      <c r="A874" s="119"/>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spans="1:26" ht="15.75" customHeight="1">
      <c r="A875" s="119"/>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spans="1:26" ht="15.75" customHeight="1">
      <c r="A876" s="119"/>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spans="1:26" ht="15.75" customHeight="1">
      <c r="A877" s="119"/>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spans="1:26" ht="15.75" customHeight="1">
      <c r="A878" s="119"/>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spans="1:26" ht="15.75" customHeight="1">
      <c r="A879" s="119"/>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spans="1:26" ht="15.75" customHeight="1">
      <c r="A880" s="119"/>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spans="1:26" ht="15.75" customHeight="1">
      <c r="A881" s="119"/>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spans="1:26" ht="15.75" customHeight="1">
      <c r="A882" s="119"/>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spans="1:26" ht="15.75" customHeight="1">
      <c r="A883" s="119"/>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spans="1:26" ht="15.75" customHeight="1">
      <c r="A884" s="119"/>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spans="1:26" ht="15.75" customHeight="1">
      <c r="A885" s="119"/>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spans="1:26" ht="15.75" customHeight="1">
      <c r="A886" s="119"/>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spans="1:26" ht="15.75" customHeight="1">
      <c r="A887" s="119"/>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spans="1:26" ht="15.75" customHeight="1">
      <c r="A888" s="119"/>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spans="1:26" ht="15.75" customHeight="1">
      <c r="A889" s="119"/>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spans="1:26" ht="15.75" customHeight="1">
      <c r="A890" s="119"/>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spans="1:26" ht="15.75" customHeight="1">
      <c r="A891" s="119"/>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spans="1:26" ht="15.75" customHeight="1">
      <c r="A892" s="119"/>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spans="1:26" ht="15.75" customHeight="1">
      <c r="A893" s="119"/>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spans="1:26" ht="15.75" customHeight="1">
      <c r="A894" s="119"/>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spans="1:26" ht="15.75" customHeight="1">
      <c r="A895" s="119"/>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spans="1:26" ht="15.75" customHeight="1">
      <c r="A896" s="119"/>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spans="1:26" ht="15.75" customHeight="1">
      <c r="A897" s="119"/>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spans="1:26" ht="15.75" customHeight="1">
      <c r="A898" s="119"/>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spans="1:26" ht="15.75" customHeight="1">
      <c r="A899" s="119"/>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spans="1:26" ht="15.75" customHeight="1">
      <c r="A900" s="119"/>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spans="1:26" ht="15.75" customHeight="1">
      <c r="A901" s="119"/>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spans="1:26" ht="15.75" customHeight="1">
      <c r="A902" s="119"/>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spans="1:26" ht="15.75" customHeight="1">
      <c r="A903" s="119"/>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spans="1:26" ht="15.75" customHeight="1">
      <c r="A904" s="119"/>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spans="1:26" ht="15.75" customHeight="1">
      <c r="A905" s="119"/>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spans="1:26" ht="15.75" customHeight="1">
      <c r="A906" s="119"/>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spans="1:26" ht="15.75" customHeight="1">
      <c r="A907" s="119"/>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spans="1:26" ht="15.75" customHeight="1">
      <c r="A908" s="119"/>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spans="1:26" ht="15.75" customHeight="1">
      <c r="A909" s="119"/>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spans="1:26" ht="15.75" customHeight="1">
      <c r="A910" s="119"/>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spans="1:26" ht="15.75" customHeight="1">
      <c r="A911" s="119"/>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spans="1:26" ht="15.75" customHeight="1">
      <c r="A912" s="119"/>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spans="1:26" ht="15.75" customHeight="1">
      <c r="A913" s="119"/>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spans="1:26" ht="15.75" customHeight="1">
      <c r="A914" s="119"/>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spans="1:26" ht="15.75" customHeight="1">
      <c r="A915" s="119"/>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spans="1:26" ht="15.75" customHeight="1">
      <c r="A916" s="119"/>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spans="1:26" ht="15.75" customHeight="1">
      <c r="A917" s="119"/>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spans="1:26" ht="15.75" customHeight="1">
      <c r="A918" s="119"/>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spans="1:26" ht="15.75" customHeight="1">
      <c r="A919" s="119"/>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spans="1:26" ht="15.75" customHeight="1">
      <c r="A920" s="119"/>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spans="1:26" ht="15.75" customHeight="1">
      <c r="A921" s="119"/>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spans="1:26" ht="15.75" customHeight="1">
      <c r="A922" s="119"/>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spans="1:26" ht="15.75" customHeight="1">
      <c r="A923" s="119"/>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spans="1:26" ht="15.75" customHeight="1">
      <c r="A924" s="119"/>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spans="1:26" ht="15.75" customHeight="1">
      <c r="A925" s="119"/>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spans="1:26" ht="15.75" customHeight="1">
      <c r="A926" s="119"/>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spans="1:26" ht="15.75" customHeight="1">
      <c r="A927" s="119"/>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spans="1:26" ht="15.75" customHeight="1">
      <c r="A928" s="119"/>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spans="1:26" ht="15.75" customHeight="1">
      <c r="A929" s="119"/>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spans="1:26" ht="15.75" customHeight="1">
      <c r="A930" s="119"/>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spans="1:26" ht="15.75" customHeight="1">
      <c r="A931" s="119"/>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spans="1:26" ht="15.75" customHeight="1">
      <c r="A932" s="119"/>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spans="1:26" ht="15.75" customHeight="1">
      <c r="A933" s="119"/>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spans="1:26" ht="15.75" customHeight="1">
      <c r="A934" s="119"/>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spans="1:26" ht="15.75" customHeight="1">
      <c r="A935" s="119"/>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spans="1:26" ht="15.75" customHeight="1">
      <c r="A936" s="119"/>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spans="1:26" ht="15.75" customHeight="1">
      <c r="A937" s="119"/>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spans="1:26" ht="15.75" customHeight="1">
      <c r="A938" s="119"/>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spans="1:26" ht="15.75" customHeight="1">
      <c r="A939" s="119"/>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spans="1:26" ht="15.75" customHeight="1">
      <c r="A940" s="119"/>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spans="1:26" ht="15.75" customHeight="1">
      <c r="A941" s="119"/>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spans="1:26" ht="15.75" customHeight="1">
      <c r="A942" s="119"/>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spans="1:26" ht="15.75" customHeight="1">
      <c r="A943" s="119"/>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spans="1:26" ht="15.75" customHeight="1">
      <c r="A944" s="119"/>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spans="1:26" ht="15.75" customHeight="1">
      <c r="A945" s="119"/>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spans="1:26" ht="15.75" customHeight="1">
      <c r="A946" s="119"/>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spans="1:26" ht="15.75" customHeight="1">
      <c r="A947" s="119"/>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spans="1:26" ht="15.75" customHeight="1">
      <c r="A948" s="119"/>
      <c r="B948" s="103"/>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spans="1:26" ht="15.75" customHeight="1">
      <c r="A949" s="119"/>
      <c r="B949" s="103"/>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spans="1:26" ht="15.75" customHeight="1">
      <c r="A950" s="119"/>
      <c r="B950" s="103"/>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spans="1:26" ht="15.75" customHeight="1">
      <c r="A951" s="119"/>
      <c r="B951" s="103"/>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spans="1:26" ht="15.75" customHeight="1">
      <c r="A952" s="119"/>
      <c r="B952" s="103"/>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spans="1:26" ht="15.75" customHeight="1">
      <c r="A953" s="119"/>
      <c r="B953" s="103"/>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spans="1:26" ht="15.75" customHeight="1">
      <c r="A954" s="119"/>
      <c r="B954" s="103"/>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spans="1:26" ht="15.75" customHeight="1">
      <c r="A955" s="119"/>
      <c r="B955" s="103"/>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spans="1:26" ht="15.75" customHeight="1">
      <c r="A956" s="119"/>
      <c r="B956" s="103"/>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spans="1:26" ht="15.75" customHeight="1">
      <c r="A957" s="119"/>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spans="1:26" ht="15.75" customHeight="1">
      <c r="A958" s="119"/>
      <c r="B958" s="103"/>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spans="1:26" ht="15.75" customHeight="1">
      <c r="A959" s="119"/>
      <c r="B959" s="103"/>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spans="1:26" ht="15.75" customHeight="1">
      <c r="A960" s="119"/>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spans="1:26" ht="15.75" customHeight="1">
      <c r="A961" s="119"/>
      <c r="B961" s="103"/>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spans="1:26" ht="15.75" customHeight="1">
      <c r="A962" s="119"/>
      <c r="B962" s="103"/>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spans="1:26" ht="15.75" customHeight="1">
      <c r="A963" s="119"/>
      <c r="B963" s="103"/>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spans="1:26" ht="15.75" customHeight="1">
      <c r="A964" s="119"/>
      <c r="B964" s="103"/>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spans="1:26" ht="15.75" customHeight="1">
      <c r="A965" s="119"/>
      <c r="B965" s="103"/>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spans="1:26" ht="15.75" customHeight="1">
      <c r="A966" s="119"/>
      <c r="B966" s="103"/>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spans="1:26" ht="15.75" customHeight="1">
      <c r="A967" s="119"/>
      <c r="B967" s="103"/>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spans="1:26" ht="15.75" customHeight="1">
      <c r="A968" s="119"/>
      <c r="B968" s="103"/>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spans="1:26" ht="15.75" customHeight="1">
      <c r="A969" s="119"/>
      <c r="B969" s="103"/>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spans="1:26" ht="15.75" customHeight="1">
      <c r="A970" s="119"/>
      <c r="B970" s="103"/>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spans="1:26" ht="15.75" customHeight="1">
      <c r="A971" s="119"/>
      <c r="B971" s="103"/>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spans="1:26" ht="15.75" customHeight="1">
      <c r="A972" s="119"/>
      <c r="B972" s="103"/>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spans="1:26" ht="15.75" customHeight="1">
      <c r="A973" s="119"/>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spans="1:26" ht="15.75" customHeight="1">
      <c r="A974" s="119"/>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spans="1:26" ht="15.75" customHeight="1">
      <c r="A975" s="119"/>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spans="1:26" ht="15.75" customHeight="1">
      <c r="A976" s="119"/>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spans="1:26" ht="15.75" customHeight="1">
      <c r="A977" s="119"/>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spans="1:26" ht="15.75" customHeight="1">
      <c r="A978" s="119"/>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spans="1:26" ht="15.75" customHeight="1">
      <c r="A979" s="119"/>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spans="1:26" ht="15.75" customHeight="1">
      <c r="A980" s="119"/>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spans="1:26" ht="15.75" customHeight="1">
      <c r="A981" s="119"/>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spans="1:26" ht="15.75" customHeight="1">
      <c r="A982" s="119"/>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spans="1:26" ht="15.75" customHeight="1">
      <c r="A983" s="119"/>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spans="1:26" ht="15.75" customHeight="1">
      <c r="A984" s="119"/>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5.75" customHeight="1">
      <c r="A985" s="119"/>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spans="1:26" ht="15.75" customHeight="1">
      <c r="A986" s="119"/>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spans="1:26" ht="15.75" customHeight="1">
      <c r="A987" s="119"/>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spans="1:26" ht="15.75" customHeight="1">
      <c r="A988" s="119"/>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spans="1:26" ht="15.75" customHeight="1">
      <c r="A989" s="119"/>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spans="1:26" ht="15.75" customHeight="1">
      <c r="A990" s="119"/>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spans="1:26" ht="15.75" customHeight="1">
      <c r="A991" s="119"/>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spans="1:26" ht="15.75" customHeight="1">
      <c r="A992" s="119"/>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spans="1:26" ht="15.75" customHeight="1">
      <c r="A993" s="119"/>
      <c r="B993" s="103"/>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spans="1:26" ht="15.75" customHeight="1">
      <c r="A994" s="119"/>
      <c r="B994" s="103"/>
      <c r="C994" s="103"/>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spans="1:26" ht="15.75" customHeight="1">
      <c r="A995" s="119"/>
      <c r="B995" s="103"/>
      <c r="C995" s="103"/>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spans="1:26" ht="15.75" customHeight="1">
      <c r="A996" s="119"/>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spans="1:26" ht="15.75" customHeight="1">
      <c r="A997" s="119"/>
      <c r="B997" s="103"/>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spans="1:26" ht="15.75" customHeight="1">
      <c r="A998" s="119"/>
      <c r="B998" s="103"/>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spans="1:26" ht="15.75" customHeight="1">
      <c r="A999" s="119"/>
      <c r="B999" s="103"/>
      <c r="C999" s="103"/>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spans="1:26" ht="15.75" customHeight="1">
      <c r="A1000" s="119"/>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mergeCells count="30">
    <mergeCell ref="A94:A98"/>
    <mergeCell ref="A101:A105"/>
    <mergeCell ref="A58:A64"/>
    <mergeCell ref="A65:A72"/>
    <mergeCell ref="B65:B72"/>
    <mergeCell ref="A73:A93"/>
    <mergeCell ref="B73:B93"/>
    <mergeCell ref="B94:B98"/>
    <mergeCell ref="A99:C99"/>
    <mergeCell ref="D41:D46"/>
    <mergeCell ref="D47:D50"/>
    <mergeCell ref="D51:D55"/>
    <mergeCell ref="A56:C56"/>
    <mergeCell ref="B58:B64"/>
    <mergeCell ref="A28:A34"/>
    <mergeCell ref="B28:B34"/>
    <mergeCell ref="A35:A40"/>
    <mergeCell ref="B35:B40"/>
    <mergeCell ref="A41:A55"/>
    <mergeCell ref="B41:B55"/>
    <mergeCell ref="A12:A20"/>
    <mergeCell ref="B12:B20"/>
    <mergeCell ref="A21:A25"/>
    <mergeCell ref="B21:B25"/>
    <mergeCell ref="A26:C26"/>
    <mergeCell ref="A1:C1"/>
    <mergeCell ref="A3:A7"/>
    <mergeCell ref="B3:B7"/>
    <mergeCell ref="A8:A11"/>
    <mergeCell ref="B8:B1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000"/>
  <sheetViews>
    <sheetView workbookViewId="0"/>
  </sheetViews>
  <sheetFormatPr defaultColWidth="14.42578125" defaultRowHeight="15" customHeight="1"/>
  <cols>
    <col min="1" max="6" width="7.5703125" customWidth="1"/>
    <col min="7" max="26" width="12.5703125" customWidth="1"/>
  </cols>
  <sheetData>
    <row r="2" spans="1:1">
      <c r="A2" s="7" t="s">
        <v>208</v>
      </c>
    </row>
    <row r="3" spans="1:1">
      <c r="A3" s="7" t="s">
        <v>209</v>
      </c>
    </row>
    <row r="4" spans="1:1">
      <c r="A4" s="7" t="s">
        <v>210</v>
      </c>
    </row>
    <row r="5" spans="1:1">
      <c r="A5" s="7" t="s">
        <v>211</v>
      </c>
    </row>
    <row r="6" spans="1:1">
      <c r="A6" s="7" t="s">
        <v>212</v>
      </c>
    </row>
    <row r="7" spans="1:1">
      <c r="A7" s="7" t="s">
        <v>213</v>
      </c>
    </row>
    <row r="8" spans="1:1">
      <c r="A8" s="7" t="s">
        <v>214</v>
      </c>
    </row>
    <row r="9" spans="1:1">
      <c r="A9" s="7" t="s">
        <v>215</v>
      </c>
    </row>
    <row r="10" spans="1:1">
      <c r="A10" s="7" t="s">
        <v>216</v>
      </c>
    </row>
    <row r="11" spans="1:1">
      <c r="A11" s="7" t="s">
        <v>217</v>
      </c>
    </row>
    <row r="12" spans="1:1">
      <c r="A12" s="7" t="s">
        <v>218</v>
      </c>
    </row>
    <row r="13" spans="1:1">
      <c r="A13" s="7" t="s">
        <v>219</v>
      </c>
    </row>
    <row r="14" spans="1:1">
      <c r="A14" s="7" t="s">
        <v>220</v>
      </c>
    </row>
    <row r="15" spans="1:1">
      <c r="A15" s="7" t="s">
        <v>221</v>
      </c>
    </row>
    <row r="16" spans="1:1">
      <c r="A16" s="7" t="s">
        <v>222</v>
      </c>
    </row>
    <row r="17" spans="1:1">
      <c r="A17" s="7" t="s">
        <v>223</v>
      </c>
    </row>
    <row r="18" spans="1:1">
      <c r="A18" s="7" t="s">
        <v>224</v>
      </c>
    </row>
    <row r="19" spans="1:1">
      <c r="A19" s="2" t="s">
        <v>225</v>
      </c>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FRONTESPIZIO</vt:lpstr>
      <vt:lpstr>PROGRAMMAZIONE</vt:lpstr>
      <vt:lpstr>MONITORAGGIO</vt:lpstr>
      <vt:lpstr>INDICATORI</vt:lpstr>
      <vt:lpstr>Informazioni per frontespizio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Franchini Marco</cp:lastModifiedBy>
  <dcterms:created xsi:type="dcterms:W3CDTF">2020-02-10T11:40:14Z</dcterms:created>
  <dcterms:modified xsi:type="dcterms:W3CDTF">2023-01-25T11:00:24Z</dcterms:modified>
</cp:coreProperties>
</file>